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firstSheet="1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класс'!$A$1:$P$21</definedName>
    <definedName name="_xlnm.Print_Area" localSheetId="6">'11 класс'!$A$1:$P$13</definedName>
    <definedName name="_xlnm.Print_Area" localSheetId="0">'5 класс'!$A$1:$P$114</definedName>
    <definedName name="_xlnm.Print_Area" localSheetId="1">'6 класс'!$A$1:$P$49</definedName>
    <definedName name="_xlnm.Print_Area" localSheetId="2">'7 класс'!$A$1:$P$27</definedName>
    <definedName name="_xlnm.Print_Area" localSheetId="3">'8 класс'!$A$1:$P$25</definedName>
    <definedName name="_xlnm.Print_Area" localSheetId="4">'9 класс'!$A$1:$P$24</definedName>
    <definedName name="русский_язык" localSheetId="5">'10 класс'!#REF!</definedName>
    <definedName name="русский_язык" localSheetId="6">#REF!</definedName>
    <definedName name="русский_язык" localSheetId="0">#REF!</definedName>
    <definedName name="русский_язык" localSheetId="1">#REF!</definedName>
    <definedName name="русский_язык" localSheetId="2">#REF!</definedName>
    <definedName name="русский_язык" localSheetId="3">#REF!</definedName>
    <definedName name="русский_язык" localSheetId="4">#REF!</definedName>
    <definedName name="русский_язык">#REF!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56" i="1" l="1"/>
  <c r="M56" i="1" s="1"/>
  <c r="K75" i="1"/>
  <c r="M75" i="1" s="1"/>
  <c r="K9" i="1"/>
  <c r="M9" i="1" s="1"/>
  <c r="K86" i="1"/>
  <c r="M86" i="1" s="1"/>
  <c r="K79" i="1"/>
  <c r="M79" i="1" s="1"/>
  <c r="M47" i="1"/>
  <c r="K47" i="1"/>
  <c r="M45" i="1"/>
  <c r="K45" i="1"/>
  <c r="M21" i="1"/>
  <c r="K21" i="1"/>
  <c r="M30" i="1"/>
  <c r="K30" i="1"/>
  <c r="M27" i="1"/>
  <c r="K27" i="1"/>
  <c r="M33" i="1"/>
  <c r="K33" i="1"/>
  <c r="M19" i="1"/>
  <c r="K19" i="1"/>
  <c r="K100" i="1"/>
  <c r="K89" i="1"/>
  <c r="K88" i="1"/>
  <c r="K66" i="1"/>
  <c r="K91" i="1"/>
  <c r="K63" i="1"/>
  <c r="K90" i="1"/>
  <c r="K96" i="1"/>
  <c r="K64" i="1"/>
  <c r="K67" i="1"/>
  <c r="K54" i="1"/>
  <c r="M54" i="1" s="1"/>
  <c r="K74" i="1"/>
  <c r="M74" i="1" s="1"/>
  <c r="K7" i="1"/>
  <c r="M7" i="1" s="1"/>
  <c r="K85" i="1"/>
  <c r="M85" i="1" s="1"/>
  <c r="K77" i="1"/>
  <c r="M77" i="1" s="1"/>
</calcChain>
</file>

<file path=xl/sharedStrings.xml><?xml version="1.0" encoding="utf-8"?>
<sst xmlns="http://schemas.openxmlformats.org/spreadsheetml/2006/main" count="1572" uniqueCount="477">
  <si>
    <t xml:space="preserve">Протокол школьного этапа всероссийской олимпиады школьников по физической культуре, max балл -100 </t>
  </si>
  <si>
    <t>Предмет</t>
  </si>
  <si>
    <t>№ п/п</t>
  </si>
  <si>
    <t>Подведомственность/ муниципальный район</t>
  </si>
  <si>
    <t>Шифр</t>
  </si>
  <si>
    <t>Фамилия, имя, отчество учащегося (полностью)</t>
  </si>
  <si>
    <t>Образовательное учреждение (полное наименование согласно Устава)</t>
  </si>
  <si>
    <t xml:space="preserve">Класс </t>
  </si>
  <si>
    <t>Теоретическая часть</t>
  </si>
  <si>
    <t>Практическая часть.
Баскетбол.Полоса препятствий</t>
  </si>
  <si>
    <t>Практическая часть.
Гимнастика</t>
  </si>
  <si>
    <t>Всего</t>
  </si>
  <si>
    <t>Апелляция</t>
  </si>
  <si>
    <t>Итого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</si>
  <si>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</si>
  <si>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</si>
  <si>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</si>
  <si>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Вольский</t>
  </si>
  <si>
    <t>ФЗК-05-01-093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</si>
  <si>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области"Кор4</t>
  </si>
  <si>
    <t>5</t>
  </si>
  <si>
    <t>Лукина Елена Петровна</t>
  </si>
  <si>
    <t>ВСЕГО</t>
  </si>
  <si>
    <t>Астайкин Серафим Анатольевич</t>
  </si>
  <si>
    <t>ФЗК-05-02-093</t>
  </si>
  <si>
    <t>Ефимов Даниил Викторович</t>
  </si>
  <si>
    <t>ФЗК-05-03-093</t>
  </si>
  <si>
    <t>Ибрагимов Алшур Фарман оглы</t>
  </si>
  <si>
    <t>ФЗК-05-04-093</t>
  </si>
  <si>
    <t>Ибрагимов Исмаил Фарман оглы</t>
  </si>
  <si>
    <t>Кашин Алексей Юрьевич</t>
  </si>
  <si>
    <t>ФЗК-05-05-093</t>
  </si>
  <si>
    <t>ФЗК-05-06-093</t>
  </si>
  <si>
    <t>Магруппов Дамир Азаматович</t>
  </si>
  <si>
    <t>ФЗК-05-07-093</t>
  </si>
  <si>
    <t>Мирзошарипов Кахрамон Хувайдоевич</t>
  </si>
  <si>
    <t>ФЗК-05-08-093</t>
  </si>
  <si>
    <t>Обломов Данила Александрович</t>
  </si>
  <si>
    <t>ФЗК-05-09-093</t>
  </si>
  <si>
    <t>Романов Вадим Русланович</t>
  </si>
  <si>
    <t>ФЗК-05-10-093</t>
  </si>
  <si>
    <t>Саидов Ибохимхон Мансурхонович</t>
  </si>
  <si>
    <t>Практическая часть.Баскетбол
Баскетбол.Полоса препятствий</t>
  </si>
  <si>
    <t>Физическая культура</t>
  </si>
  <si>
    <t>ФЗК 05-01-083</t>
  </si>
  <si>
    <t>Жарков Владислав Анатольевич</t>
  </si>
  <si>
    <t xml:space="preserve">Муниципальное автономное общеобразовательное учреждение "Образовательный центр №1 корпус 3 имени Героя Советского Союза К.А. Рябова г. Вольска Саратовской области".
</t>
  </si>
  <si>
    <t>Петрушин Александр Иванович</t>
  </si>
  <si>
    <t>ФЗК 05-02-083</t>
  </si>
  <si>
    <t>Сараев Глеб Олегович</t>
  </si>
  <si>
    <t>ФЗК 05-03-083</t>
  </si>
  <si>
    <t>Луконин Никита Константинович</t>
  </si>
  <si>
    <t>ФЗК 05-04-083</t>
  </si>
  <si>
    <t>Рябов Иван Николаевич</t>
  </si>
  <si>
    <t>Физичкская культура</t>
  </si>
  <si>
    <t>ФЗК 05-01-133</t>
  </si>
  <si>
    <t>Закурдаев Дмитрий Александрович</t>
  </si>
  <si>
    <t>Муниципальное автономное общеобразовательное учреждение "Образовательный центр №5 с.Черкасское Вольского района Саратовской  области"</t>
  </si>
  <si>
    <t>5А</t>
  </si>
  <si>
    <t>Ильин Юрий Николаевич</t>
  </si>
  <si>
    <t>ФЗК 05-03-133</t>
  </si>
  <si>
    <t>Фомин  Родион Александрович</t>
  </si>
  <si>
    <t>физическая культура</t>
  </si>
  <si>
    <t>Физ-05-01-113</t>
  </si>
  <si>
    <t>Нагибин Артем Денисович</t>
  </si>
  <si>
    <t>Филиал муниципального автономного общеобразовательного учреждения
«Образовательный центр №5 имени Героя Советского Союза З.И.Маресевой с.Черкасское Вольского района Саратовской области" в с. Колояр</t>
  </si>
  <si>
    <t>5е</t>
  </si>
  <si>
    <t>Абубекяров Юсефь Нязыфович</t>
  </si>
  <si>
    <t>Вольский район</t>
  </si>
  <si>
    <t>ФЗК-05-01-013</t>
  </si>
  <si>
    <t>Керней Стефан Александрович</t>
  </si>
  <si>
    <t>Муниципальное автономное  общеобразовательное учреждение "Образовательный центр № 2 "Сфера" р.п.Сенной Вольского района Саратовской области" (корпус 1)</t>
  </si>
  <si>
    <t>Ершов Илья Павлович</t>
  </si>
  <si>
    <t>ФЗК-05-02-013</t>
  </si>
  <si>
    <t>Мишин Глеб Евгеньевич</t>
  </si>
  <si>
    <t>ФЗК-05-03-013</t>
  </si>
  <si>
    <t>Зенкин Дмитрий Сергеевич</t>
  </si>
  <si>
    <t>ФЗК-05-04-013</t>
  </si>
  <si>
    <t>Хасиков Захар Аланович</t>
  </si>
  <si>
    <t>ФЗК-05-05-013</t>
  </si>
  <si>
    <t>Ожеховский Никита Витальевич</t>
  </si>
  <si>
    <t>фзк-05-01-173</t>
  </si>
  <si>
    <t>Исаев Владислав Николаевич</t>
  </si>
  <si>
    <t>филиал  МАОУ «Образовательный центр № 2 «Сфера» р. п. Сенной Вольского района Саратовской области» в с. Куриловка</t>
  </si>
  <si>
    <t>Квашенко Елена Викторовна</t>
  </si>
  <si>
    <t>фзк-05-02-173</t>
  </si>
  <si>
    <t>Скубун Владимир Владимирович</t>
  </si>
  <si>
    <t>фзк-05-03-173</t>
  </si>
  <si>
    <t>Адамов Ярослав Антонович</t>
  </si>
  <si>
    <t>ФЗК-05-01-103</t>
  </si>
  <si>
    <t>Неркарарян Тигран Арменович</t>
  </si>
  <si>
    <t>Муниципальное автономное общеобразовательное учреждение "Образовательный центр №2 "Сфера" р.п.Сенной Вольского района Саратовской области" (корпус 2)</t>
  </si>
  <si>
    <t>Серебряков Юрий Тимофеевич</t>
  </si>
  <si>
    <t>ФЗК-05-02-103</t>
  </si>
  <si>
    <t>Северин Ярослав Евгеньевич</t>
  </si>
  <si>
    <t>Кобзарь Александр Георгиевич</t>
  </si>
  <si>
    <t>Филиал муниципального автономного общеобразовательного учреждения "Образовательный центр № 2 "Сфера" р.п. Сенной Вольского района Саратовской области" в с.Ключи</t>
  </si>
  <si>
    <t>Фзк-05-02-033</t>
  </si>
  <si>
    <t>Гаранин Александр Сергеевич</t>
  </si>
  <si>
    <t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t>
  </si>
  <si>
    <t>Торопыгин Артем Алексеевич</t>
  </si>
  <si>
    <t>Фзк-05-03-033</t>
  </si>
  <si>
    <t>Макаров Артем Иванович</t>
  </si>
  <si>
    <t>ФЗК-05-01-043</t>
  </si>
  <si>
    <t>Сергеев Денис Дмитриевич</t>
  </si>
  <si>
    <t>Муниципальное автономное общеобразовательное учереждение "ОЦ №4 имени Героя Советского Союза В.П. Трубоченко г. Вольска Саратовской области" корпус №2</t>
  </si>
  <si>
    <t>5Г</t>
  </si>
  <si>
    <t>Акулов Сергей Вячеславович</t>
  </si>
  <si>
    <t>ФЗК-05-02-043</t>
  </si>
  <si>
    <t>Савватеев Андрей Максимович</t>
  </si>
  <si>
    <t>ФЗК-05-03-043</t>
  </si>
  <si>
    <t>Зотов Владимир Романович</t>
  </si>
  <si>
    <t>ФЗК-95-04-043</t>
  </si>
  <si>
    <t>Капаев Савелий Артурович</t>
  </si>
  <si>
    <t>ФЗК-05-07-043</t>
  </si>
  <si>
    <t xml:space="preserve">Мухаметов Александр Александрович </t>
  </si>
  <si>
    <t>ФЗК-05-01-153</t>
  </si>
  <si>
    <t>Аноприенко Артём Сергеевич</t>
  </si>
  <si>
    <t>филиал МАОУ  "Образовательный центр №4 имени Героя Советского Союза В.П. Трубаченко г. Вольска" в с.Терса Вольского района Саратовской области</t>
  </si>
  <si>
    <t>Коробочкин Максим Сергеевич</t>
  </si>
  <si>
    <t>ФКЗ-05-02-153</t>
  </si>
  <si>
    <t>Климов Степан Алексеевич</t>
  </si>
  <si>
    <t>Коробочкин Максим Сереевич</t>
  </si>
  <si>
    <t>ФЗК-05-03-153</t>
  </si>
  <si>
    <t>Тельнов Николай Николаевич</t>
  </si>
  <si>
    <t>ФЗК-05-02-143</t>
  </si>
  <si>
    <t>Перевалов Тимур Рустамович</t>
  </si>
  <si>
    <t>филиал МАОУ "Образовательный центр № 4 имени Героя Советского Союза В.П. Трубаченко г. Вольск" в с. Широкий Буерак Вольского района Саратовской области</t>
  </si>
  <si>
    <t>5и</t>
  </si>
  <si>
    <t>Демушкина Анна Александровна</t>
  </si>
  <si>
    <t>ФЗК-05-03-103</t>
  </si>
  <si>
    <t>Цыганов Артем Вячеславович</t>
  </si>
  <si>
    <t>ФЗК-05-04-103</t>
  </si>
  <si>
    <t>Широков Макар Сергеевич</t>
  </si>
  <si>
    <t>ФЗК-05-05-103</t>
  </si>
  <si>
    <t>Щелев Илья Евгеньевич</t>
  </si>
  <si>
    <t>ФЗК-05-06-103</t>
  </si>
  <si>
    <t>Ручин Кирилл Юрьевич</t>
  </si>
  <si>
    <t>5Б</t>
  </si>
  <si>
    <t>ФЗК-05-07-103</t>
  </si>
  <si>
    <t>Ахмедов Гайфулла Балабекович</t>
  </si>
  <si>
    <t>ФЗК-05-08-103</t>
  </si>
  <si>
    <t>Пипердин Константин Алексеевич</t>
  </si>
  <si>
    <t>фзк-05-01-024</t>
  </si>
  <si>
    <t xml:space="preserve">Косов Владимир Аликович </t>
  </si>
  <si>
    <t>филиал МАОУ "Образовательный центр №2 "Сфера" р.п.Сенной" в с.Барановка</t>
  </si>
  <si>
    <t>Физ-05-06-013</t>
  </si>
  <si>
    <t>Пимков Арсений Витальевич</t>
  </si>
  <si>
    <t>Физ-05-07-013</t>
  </si>
  <si>
    <t>Пономарев Даниил Евгеньевич</t>
  </si>
  <si>
    <t>ФЗК-05-09-063</t>
  </si>
  <si>
    <t>Легкодымов Даниил Денисович</t>
  </si>
  <si>
    <t>Муниципальное автономное общеобразовательное учреждение «Образовательный центр №3 «Созвездие» г. Вольска Саратовской области» /корпус №1/</t>
  </si>
  <si>
    <t>5"Б"</t>
  </si>
  <si>
    <t>Cаратовцев Михаил Анатольевич</t>
  </si>
  <si>
    <t>ФЗК-05-05-063</t>
  </si>
  <si>
    <t>Прокофьев Матвей Сергеевич</t>
  </si>
  <si>
    <t>ФЗК -05 -03-023</t>
  </si>
  <si>
    <t>Лепаев Алексей Александрович</t>
  </si>
  <si>
    <t>Муниципальное автономное общеобразовательное учреждение "Образовательный центр №3 "Созвездие" г.Вольска Саратовской области"(корпус 2)</t>
  </si>
  <si>
    <t>5г</t>
  </si>
  <si>
    <t>93.5</t>
  </si>
  <si>
    <t>Ханбекова Светлана Петровна</t>
  </si>
  <si>
    <t>ФЗК-05-08-063</t>
  </si>
  <si>
    <t>Вакулик Александр Викторович</t>
  </si>
  <si>
    <t>ФЗК-05-04-063</t>
  </si>
  <si>
    <t>Климашин Доминик Михайлович</t>
  </si>
  <si>
    <t>5"А"</t>
  </si>
  <si>
    <t>ФЗК -05 -02-023</t>
  </si>
  <si>
    <t>Ласкин Алексей Евгеньевич</t>
  </si>
  <si>
    <t>ФЗК-05-03-163</t>
  </si>
  <si>
    <t>Тарасов Сергей Сергеевич</t>
  </si>
  <si>
    <t>филиал МАОУ «Образовательный центр № 3 «Созвездие» г. Вольска Саратовской области» в с. Верхняя Чернавка</t>
  </si>
  <si>
    <t>5"Е"</t>
  </si>
  <si>
    <t>Мамаев Андрей Вячеславович</t>
  </si>
  <si>
    <t>ФЗК-05-10-063</t>
  </si>
  <si>
    <t>Саратовцев Арсений Павлович</t>
  </si>
  <si>
    <t>ФЗК-05-01-163</t>
  </si>
  <si>
    <t>Артамонов Иван Олегович</t>
  </si>
  <si>
    <t>ФЗК-05-02-163</t>
  </si>
  <si>
    <t xml:space="preserve">Корчагин Илья Андреевич </t>
  </si>
  <si>
    <t>ФЗК -05 -01-023</t>
  </si>
  <si>
    <t>Яблочников Дмитрий Александрович</t>
  </si>
  <si>
    <t>5в</t>
  </si>
  <si>
    <t>05-01-123</t>
  </si>
  <si>
    <t>Жадяев Евгений Олегович</t>
  </si>
  <si>
    <t>филиал МАОУ "Образовательный центр №3 "Созвездие" г.Вольска Саратовской области" в с.Н. Чернавка</t>
  </si>
  <si>
    <t>5Ж</t>
  </si>
  <si>
    <t xml:space="preserve"> </t>
  </si>
  <si>
    <t>Зайцев Виктор Олегович</t>
  </si>
  <si>
    <t>ФЗК 05-01-123</t>
  </si>
  <si>
    <t>Саруханов Эдуард Эльманович</t>
  </si>
  <si>
    <t>Муниципальное автономное общеобразовательное учреждение "Образовательный центр №3 "Созвездие" г. Вольска Саратовской области" (филиал в с. Николаевка)</t>
  </si>
  <si>
    <t>5 И</t>
  </si>
  <si>
    <t>Губершан Владимир Николаевич</t>
  </si>
  <si>
    <t>ФЗК 05-02-123</t>
  </si>
  <si>
    <t>Сорвенков Даниил Денисович</t>
  </si>
  <si>
    <t>ФЗК-06-05-063</t>
  </si>
  <si>
    <t>Красильников Кирилл Сергеевич</t>
  </si>
  <si>
    <t>6"А"</t>
  </si>
  <si>
    <t>Демянчук Виктор Адамович</t>
  </si>
  <si>
    <t>ФЗК-06-07 -023</t>
  </si>
  <si>
    <t>Купцов Игорь Дмитриевич</t>
  </si>
  <si>
    <t>6г</t>
  </si>
  <si>
    <t>ФЗК-06-01-023</t>
  </si>
  <si>
    <t>Тимонин Сергей Александрович</t>
  </si>
  <si>
    <t>6в</t>
  </si>
  <si>
    <t>ФЗК-07-10-023</t>
  </si>
  <si>
    <t>Шевчук Александр</t>
  </si>
  <si>
    <t>ФЗК-06-06-023</t>
  </si>
  <si>
    <t>Жауров Артем Николаевич</t>
  </si>
  <si>
    <t>ФЗК-07-11-023</t>
  </si>
  <si>
    <t>Абубакаров Ислам</t>
  </si>
  <si>
    <t>МАОУ"ОЦ№3 "Созвездие" г. Вольска" корпус 2</t>
  </si>
  <si>
    <t>ФЗК-06-01-163</t>
  </si>
  <si>
    <t>Абдулаев Магомед Мурсалович</t>
  </si>
  <si>
    <t>6"Е"</t>
  </si>
  <si>
    <t>88.3</t>
  </si>
  <si>
    <t>ФЗК-06-01-063</t>
  </si>
  <si>
    <t>Киселев Денис Романович</t>
  </si>
  <si>
    <t>6"Б"</t>
  </si>
  <si>
    <t>ФЗК-06-02-023</t>
  </si>
  <si>
    <t>Дудаков Антон Михайлович</t>
  </si>
  <si>
    <t>ФЗК-06-06-063</t>
  </si>
  <si>
    <t>Любич Денис Эдуардович</t>
  </si>
  <si>
    <t>ФЗК-06-04-063</t>
  </si>
  <si>
    <t>Киселев Дмитрий Романович</t>
  </si>
  <si>
    <t>ФЗК-07-08-023</t>
  </si>
  <si>
    <t>Волков Артем Олегович</t>
  </si>
  <si>
    <t>6д</t>
  </si>
  <si>
    <t>ФЗК-06-04-023</t>
  </si>
  <si>
    <t>Бирюлин Сергей Александрович</t>
  </si>
  <si>
    <t>ФЗК-06-03-163</t>
  </si>
  <si>
    <t>Кузьмин Даниил Александрович</t>
  </si>
  <si>
    <t>ФЗК-06-03-023</t>
  </si>
  <si>
    <t>Клюшкин Святослав Сергеевич</t>
  </si>
  <si>
    <t>59.1</t>
  </si>
  <si>
    <t>6Ж</t>
  </si>
  <si>
    <t>06-01-123</t>
  </si>
  <si>
    <t>Варга Дмитрий Бенедиктович</t>
  </si>
  <si>
    <t>ФЗК-07-09-023</t>
  </si>
  <si>
    <t>Виноградов Егор Сергеевич</t>
  </si>
  <si>
    <t>ФЗК-06-05-023</t>
  </si>
  <si>
    <t>Елисеев Максим Александрович</t>
  </si>
  <si>
    <t>ФЗК 06-01-123</t>
  </si>
  <si>
    <t>Скворцов Александр Анатольевич</t>
  </si>
  <si>
    <t>6 И</t>
  </si>
  <si>
    <t>ФЗК-07-02-023</t>
  </si>
  <si>
    <t>Кузин Даниил Дмитриевич</t>
  </si>
  <si>
    <t>7в</t>
  </si>
  <si>
    <t>Осинцев Илья Николаевич</t>
  </si>
  <si>
    <t>ФЗК-07-03-063</t>
  </si>
  <si>
    <t>Сагаев Егор Максимович</t>
  </si>
  <si>
    <t>7"А"</t>
  </si>
  <si>
    <t>ФЗК-07-04-023</t>
  </si>
  <si>
    <t>Булгагов Илья Денисович</t>
  </si>
  <si>
    <t>7г</t>
  </si>
  <si>
    <t>ФЗК-07-02-063</t>
  </si>
  <si>
    <t>Кузовов Дмитрий Николаевич</t>
  </si>
  <si>
    <t>ФЗК-07-01-063</t>
  </si>
  <si>
    <t>Аветисян Амаяк Давидович</t>
  </si>
  <si>
    <t>ФЗК-07-08-063</t>
  </si>
  <si>
    <t>Варнаков Сергей Александрович</t>
  </si>
  <si>
    <t>7"Б"</t>
  </si>
  <si>
    <t>ФЗК-07-09-063</t>
  </si>
  <si>
    <t>Леонтьев Даниил Александорович</t>
  </si>
  <si>
    <t>ФЗК-07-05-023</t>
  </si>
  <si>
    <t>Александров Матвей Ильич</t>
  </si>
  <si>
    <t>ФЗК-07-01-023</t>
  </si>
  <si>
    <t>Манукян Даниель Михайлович</t>
  </si>
  <si>
    <t>ФЗК-07-03-023</t>
  </si>
  <si>
    <t>Судаков Константин Андреевич</t>
  </si>
  <si>
    <t>фзк -07 -01-044</t>
  </si>
  <si>
    <t>Мамонтов Кирилл Викторович</t>
  </si>
  <si>
    <t>филиал МАОУ "Образовательный центр  № 3 "Созвездие" г.Вольска Саратовской области " в с.Кряжим"</t>
  </si>
  <si>
    <t>7 "З"</t>
  </si>
  <si>
    <t>Глебов Валерий Сергеевич</t>
  </si>
  <si>
    <t>фзк -07 -02-044</t>
  </si>
  <si>
    <t>ФЗК 07-02-123</t>
  </si>
  <si>
    <t>Курдаев Артём Сергеевич</t>
  </si>
  <si>
    <t>7 И</t>
  </si>
  <si>
    <t>ФЗК 07-01-123</t>
  </si>
  <si>
    <t>Девличаров Дамир Ринатович</t>
  </si>
  <si>
    <t>ФЗК-08-03-063</t>
  </si>
  <si>
    <t>Ребров Роман Александрович</t>
  </si>
  <si>
    <t>8"А"</t>
  </si>
  <si>
    <t>Меньшиков Илья Андреевич</t>
  </si>
  <si>
    <t>8г</t>
  </si>
  <si>
    <t>97.4</t>
  </si>
  <si>
    <t>Маленов Артем Сергеевич</t>
  </si>
  <si>
    <t>8в</t>
  </si>
  <si>
    <t>Бондарев Никита Сергеевич</t>
  </si>
  <si>
    <t>ФЗК-08-06-063</t>
  </si>
  <si>
    <t>Митрофанов Андрей Сергеевич</t>
  </si>
  <si>
    <t>8"Б"</t>
  </si>
  <si>
    <t>ФЗК-08-07-063</t>
  </si>
  <si>
    <t>Тихонов Александр Евгеньевич</t>
  </si>
  <si>
    <t>8Б</t>
  </si>
  <si>
    <t>ФЗК-08-03-163</t>
  </si>
  <si>
    <t>Морозов Иван Николаевич</t>
  </si>
  <si>
    <t>8"Е"</t>
  </si>
  <si>
    <t>ФЗК-08-02-063</t>
  </si>
  <si>
    <t>Кучуков Иван Владимирович</t>
  </si>
  <si>
    <t>ФЗК-08-01-063</t>
  </si>
  <si>
    <t>Кучуков Артем Владимирович</t>
  </si>
  <si>
    <t>ФЗК-08-08-063</t>
  </si>
  <si>
    <t>Мальков Тимофей Павлович</t>
  </si>
  <si>
    <t>ФЗК-08-04-163</t>
  </si>
  <si>
    <t>Мухтар Игнат Валерович</t>
  </si>
  <si>
    <t>физ- 08 -01- 044</t>
  </si>
  <si>
    <t>Самохвалов Иоан Максимович</t>
  </si>
  <si>
    <t>8 "З"</t>
  </si>
  <si>
    <t>ФЗК 08-02-123</t>
  </si>
  <si>
    <t>Девличаров Марат Ринатович</t>
  </si>
  <si>
    <t>8 И</t>
  </si>
  <si>
    <t>ФЗК 08-01-123</t>
  </si>
  <si>
    <t>Бояков Глеб Сергеевич</t>
  </si>
  <si>
    <t>ФЗК-09- 03-023</t>
  </si>
  <si>
    <t>Киреев Сергей Романович</t>
  </si>
  <si>
    <t>9 в</t>
  </si>
  <si>
    <t>98.8</t>
  </si>
  <si>
    <t>ФЗК-09-03-063</t>
  </si>
  <si>
    <t>Ярцев Богдан Игоревич</t>
  </si>
  <si>
    <t>9"А"</t>
  </si>
  <si>
    <t>ФЗК-09- 02-023</t>
  </si>
  <si>
    <t>Рузаев Кирилл Сергеевич</t>
  </si>
  <si>
    <t>9в</t>
  </si>
  <si>
    <t>ФЗК-09-06-063</t>
  </si>
  <si>
    <t>Белов Артём Вячеславович</t>
  </si>
  <si>
    <t>9"Б"</t>
  </si>
  <si>
    <t>ФЗК-09-07-063</t>
  </si>
  <si>
    <t>Коваленко Владислав Дмитриевич</t>
  </si>
  <si>
    <t>Быканов Кирилл Евгеньевич</t>
  </si>
  <si>
    <t>ФЗК-09-01-163</t>
  </si>
  <si>
    <t>Абдуллаев Мансур Машарипович</t>
  </si>
  <si>
    <t>9"Е"</t>
  </si>
  <si>
    <t>ФЗК-09-02-063</t>
  </si>
  <si>
    <t>Оладышв Денис Дмитриевич</t>
  </si>
  <si>
    <t>ФЗК-09- 01-023</t>
  </si>
  <si>
    <t>Шашков Арсений Иванович</t>
  </si>
  <si>
    <t>9г</t>
  </si>
  <si>
    <t>ФЗК-09-01-063</t>
  </si>
  <si>
    <t xml:space="preserve"> Арьков Артём Алексеевич</t>
  </si>
  <si>
    <t>ФЗК-09-02-163</t>
  </si>
  <si>
    <t>Подзолов Сергей Максимович</t>
  </si>
  <si>
    <t>ФЗК-09-03-163</t>
  </si>
  <si>
    <t>Шихмурадов Мурат Маилович</t>
  </si>
  <si>
    <t>09-03-123</t>
  </si>
  <si>
    <t>Завгородько Тимофей Александрович</t>
  </si>
  <si>
    <t>9 Ж</t>
  </si>
  <si>
    <t>ЗайцевВиктор Олегович</t>
  </si>
  <si>
    <t>ФЗК 09-01-123</t>
  </si>
  <si>
    <t>Девличаров Амирхан Гаязович</t>
  </si>
  <si>
    <t>9 И</t>
  </si>
  <si>
    <t>ФЗК-09- 04-023</t>
  </si>
  <si>
    <t>Алюшин Владимир Алексеевич</t>
  </si>
  <si>
    <t>9 д</t>
  </si>
  <si>
    <t>ФЗК-10-01-063</t>
  </si>
  <si>
    <t>Копшев АрсенийАлександрович</t>
  </si>
  <si>
    <t>ФЗК 10-05-023</t>
  </si>
  <si>
    <t>Хоменко Леонид Альбертович</t>
  </si>
  <si>
    <t>10 в</t>
  </si>
  <si>
    <t>ФЗК 10-02-023</t>
  </si>
  <si>
    <t>Марков Данила Анотольевич</t>
  </si>
  <si>
    <t>ФЗК 10-04-023</t>
  </si>
  <si>
    <t>Никулушкин Давид Сергеевич</t>
  </si>
  <si>
    <t>ФЗК-10-02-063</t>
  </si>
  <si>
    <t>Калугин  Илья Дмитриевич</t>
  </si>
  <si>
    <t>ФЗК-10-05-063</t>
  </si>
  <si>
    <t>Нефедов Дмитрий Александрович</t>
  </si>
  <si>
    <t>ФЗК 10-01-023</t>
  </si>
  <si>
    <t>Климецнов Марк Алексеевич</t>
  </si>
  <si>
    <t>ФЗК 10-03-023</t>
  </si>
  <si>
    <t>Константинов Александр Евгеньевич</t>
  </si>
  <si>
    <t>ФЗК-10-04-063</t>
  </si>
  <si>
    <t>Смирнов Андрей Антонович</t>
  </si>
  <si>
    <t>ФЗК-10-03-063</t>
  </si>
  <si>
    <t>Тараненко Данила Денисович</t>
  </si>
  <si>
    <t>ФЗК-10-01-163</t>
  </si>
  <si>
    <t>Бареян Арман Арменович</t>
  </si>
  <si>
    <t>10 "Е"</t>
  </si>
  <si>
    <t>ФЗК-10-02-163</t>
  </si>
  <si>
    <t>Сагателян Артём Таронович</t>
  </si>
  <si>
    <t>Кифин  Владислав Андреевич</t>
  </si>
  <si>
    <t>11 в</t>
  </si>
  <si>
    <t>ФЗК-11-03-063</t>
  </si>
  <si>
    <t>Круглов Андрей Николаевич</t>
  </si>
  <si>
    <t>ФЗК-11-01-063</t>
  </si>
  <si>
    <t>Василенко Иван Сергеевич</t>
  </si>
  <si>
    <t>ФЗК-11-04-063</t>
  </si>
  <si>
    <t>Маметов Глеб Сергеевич</t>
  </si>
  <si>
    <t>ФЗК-11-02-063</t>
  </si>
  <si>
    <t>Галанов Дмитрий Сергеевич</t>
  </si>
  <si>
    <t>Бурмистров Андрей Андреевич</t>
  </si>
  <si>
    <t>фзк-05-17-015</t>
  </si>
  <si>
    <t>Радченко Алексей Дмитриевич</t>
  </si>
  <si>
    <t>Муниципальное общеобразовательное учреждение Вольского муниципального района "Гимназия имени Героя Советского Союза В.В.Талалихина г.Вольска Саратовской области"</t>
  </si>
  <si>
    <t>фзк-05-16-015</t>
  </si>
  <si>
    <t>Гаранин Максим Дмитриевич</t>
  </si>
  <si>
    <t>фзк-05-11-015</t>
  </si>
  <si>
    <t>Ломов Вадим Денсович</t>
  </si>
  <si>
    <t>фзк-05-10-015</t>
  </si>
  <si>
    <t>Агеров Ярослав Николаевич</t>
  </si>
  <si>
    <t>фзк-05-08-015</t>
  </si>
  <si>
    <t>Бурковский Сергей Андреевич</t>
  </si>
  <si>
    <t>фзк-05-07-015</t>
  </si>
  <si>
    <t>Лаптиев Роман Дмитриевич</t>
  </si>
  <si>
    <t>фзк-05-06-015</t>
  </si>
  <si>
    <t>Кошетов Гордей Денисович</t>
  </si>
  <si>
    <t>фк-05-03-053</t>
  </si>
  <si>
    <t>Рыбалко Андрей Александрович</t>
  </si>
  <si>
    <t>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</t>
  </si>
  <si>
    <t>Захарчук Ольга Викторовна</t>
  </si>
  <si>
    <t>фк-052-05-053</t>
  </si>
  <si>
    <t>Бабич Андрей Михайлович</t>
  </si>
  <si>
    <t>Нефедов Андрей Петрович</t>
  </si>
  <si>
    <t>фк-05-05-053</t>
  </si>
  <si>
    <t>Щербаков Александр Владимирович</t>
  </si>
  <si>
    <t>фк-05-01-053</t>
  </si>
  <si>
    <t>Санталов Макар Антонович</t>
  </si>
  <si>
    <t>фк-05-04-053</t>
  </si>
  <si>
    <t>фк-05-02-053</t>
  </si>
  <si>
    <t>Зайцев Максим Андреевич</t>
  </si>
  <si>
    <t>фк-05-06-053</t>
  </si>
  <si>
    <t>Сескутов Егор Сергеевич</t>
  </si>
  <si>
    <t>Нефёдов Андрей Петрович</t>
  </si>
  <si>
    <t>фк-05-07-053</t>
  </si>
  <si>
    <t>Шубин Денис Иванович</t>
  </si>
  <si>
    <t>физ-05-03-016</t>
  </si>
  <si>
    <t>Синичкин Богдан Евгеньевич</t>
  </si>
  <si>
    <t>Смирнов Евгений Борисович</t>
  </si>
  <si>
    <t>физ-05-11-016</t>
  </si>
  <si>
    <t>Курочкин Константин Владимирович</t>
  </si>
  <si>
    <t>физ-05-08-016</t>
  </si>
  <si>
    <t>Бабаев Сергей Владимирович</t>
  </si>
  <si>
    <t>физ-05-05-016</t>
  </si>
  <si>
    <t>Морозов Сергей Сергеевич</t>
  </si>
  <si>
    <t>физ-05-04-016</t>
  </si>
  <si>
    <t>Гришин Захар</t>
  </si>
  <si>
    <t>физ-05-09-016</t>
  </si>
  <si>
    <t>Карлин Егор Витальевич</t>
  </si>
  <si>
    <t>Ляпаев Макар Олегович</t>
  </si>
  <si>
    <t>Муниципальное общеобразовательное учреждение Вольского муниципального района "Лицей г.Вольска Саратовской области"</t>
  </si>
  <si>
    <t>ФИЗ-05-13-073</t>
  </si>
  <si>
    <t xml:space="preserve">Щенников Михаил Антонович </t>
  </si>
  <si>
    <t>Муниципальное автономное образовательная учреждение "Образовательный ценрт №1 имени Героя Советского Союза К. А. Рябова г. Вольска Саратовской области"</t>
  </si>
  <si>
    <t>С</t>
  </si>
  <si>
    <t>Гаврилова Лидия Михайловна</t>
  </si>
  <si>
    <t>ФИЗ-05-07-073</t>
  </si>
  <si>
    <t>Жабров Илья Алексеевич</t>
  </si>
  <si>
    <t>5б</t>
  </si>
  <si>
    <t>ФИЗ-05-17-073</t>
  </si>
  <si>
    <t xml:space="preserve">Фахрутдинов Тимур Ринатович </t>
  </si>
  <si>
    <t>ФИЗ-05-01-073</t>
  </si>
  <si>
    <t xml:space="preserve">Казиев Марат Алексеевич </t>
  </si>
  <si>
    <t>5а</t>
  </si>
  <si>
    <t>Чуненков Никита Сергеевич</t>
  </si>
  <si>
    <t>ФИЗ-05-04-073</t>
  </si>
  <si>
    <t>Баннов Иван Ильич</t>
  </si>
  <si>
    <t>ФИЗ-05-03-073</t>
  </si>
  <si>
    <t xml:space="preserve">Даллакян Вячеслав Варданович </t>
  </si>
  <si>
    <t>ФИЗ-05-08-073</t>
  </si>
  <si>
    <t xml:space="preserve">Ходжиев Умеджон Фаррухович </t>
  </si>
  <si>
    <t>ФИЗ-05-19-073</t>
  </si>
  <si>
    <t xml:space="preserve">Шукшов Саллим Умеджонович </t>
  </si>
  <si>
    <t>ФИЗ-05-05-073</t>
  </si>
  <si>
    <t xml:space="preserve">Киреев Олег Евгеньевич </t>
  </si>
  <si>
    <t>ФИЗ-05-20-073</t>
  </si>
  <si>
    <t xml:space="preserve">Белов Святослав Сергеевич </t>
  </si>
  <si>
    <t xml:space="preserve">Дата: 23.10.2023 г.
Присутствовали:  65 членов жюри
</t>
  </si>
  <si>
    <t>Курылева Марина Владимировна</t>
  </si>
  <si>
    <t>Крашенинников Артём Вячеславович</t>
  </si>
  <si>
    <t>ФЗК-11-01-073</t>
  </si>
  <si>
    <t>победитель</t>
  </si>
  <si>
    <t>призер</t>
  </si>
  <si>
    <t>участник</t>
  </si>
  <si>
    <t>фзз-11-01-023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</si>
</sst>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0.0"/>
  </numFmts>
  <fonts count="1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rgb="FFFFFF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6" fillId="0" borderId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top" wrapText="1"/>
    </xf>
    <xf numFmtId="0" fontId="8" fillId="6" borderId="0" xfId="0" applyFont="1" applyFill="1" applyBorder="1" applyAlignment="1">
      <alignment horizontal="center" vertical="top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0" fillId="6" borderId="0" xfId="0" applyFont="1" applyFill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left" vertical="top" wrapText="1"/>
    </xf>
    <xf numFmtId="0" fontId="8" fillId="7" borderId="0" xfId="0" applyFont="1" applyFill="1" applyBorder="1" applyAlignment="1">
      <alignment horizontal="left" vertical="top" wrapText="1"/>
    </xf>
    <xf numFmtId="0" fontId="10" fillId="7" borderId="0" xfId="0" applyFont="1" applyFill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top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" fontId="8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14"/>
  <sheetViews>
    <sheetView view="pageBreakPreview" topLeftCell="A84" zoomScale="55" zoomScaleNormal="70" zoomScaleSheetLayoutView="55" zoomScalePageLayoutView="70" workbookViewId="0">
      <selection activeCell="O92" sqref="O92"/>
    </sheetView>
  </sheetViews>
  <sheetFormatPr defaultColWidth="9.140625" defaultRowHeight="15.75" x14ac:dyDescent="0.25"/>
  <cols>
    <col min="1" max="1" width="13.140625" style="1" customWidth="1"/>
    <col min="2" max="2" width="7" style="1" customWidth="1"/>
    <col min="3" max="3" width="12.7109375" style="1" customWidth="1"/>
    <col min="4" max="4" width="7.7109375" style="1" customWidth="1"/>
    <col min="5" max="5" width="20.28515625" style="1" customWidth="1"/>
    <col min="6" max="6" width="40.42578125" style="2" customWidth="1"/>
    <col min="7" max="7" width="7.140625" style="1" customWidth="1"/>
    <col min="8" max="8" width="9.7109375" style="1" customWidth="1"/>
    <col min="9" max="9" width="9.42578125" style="1" customWidth="1"/>
    <col min="10" max="10" width="12.5703125" style="1" customWidth="1"/>
    <col min="11" max="11" width="12.140625" style="65" customWidth="1"/>
    <col min="12" max="12" width="12.7109375" style="1" customWidth="1"/>
    <col min="13" max="13" width="9.28515625" style="65" customWidth="1"/>
    <col min="14" max="14" width="14.5703125" style="1" customWidth="1"/>
    <col min="15" max="15" width="19.42578125" style="1" customWidth="1"/>
    <col min="16" max="16" width="20.140625" style="1" customWidth="1"/>
    <col min="17" max="257" width="9.140625" style="3"/>
  </cols>
  <sheetData>
    <row r="1" spans="1:30" ht="67.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09.5" customHeight="1" x14ac:dyDescent="0.25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1" t="s">
        <v>7</v>
      </c>
      <c r="H2" s="51" t="s">
        <v>8</v>
      </c>
      <c r="I2" s="51" t="s">
        <v>42</v>
      </c>
      <c r="J2" s="51" t="s">
        <v>10</v>
      </c>
      <c r="K2" s="62" t="s">
        <v>11</v>
      </c>
      <c r="L2" s="51" t="s">
        <v>12</v>
      </c>
      <c r="M2" s="62" t="s">
        <v>13</v>
      </c>
      <c r="N2" s="51" t="s">
        <v>14</v>
      </c>
      <c r="O2" s="51" t="s">
        <v>15</v>
      </c>
      <c r="P2" s="51" t="s">
        <v>16</v>
      </c>
    </row>
    <row r="3" spans="1:30" s="8" customFormat="1" ht="99.75" customHeight="1" x14ac:dyDescent="0.25">
      <c r="A3" s="29" t="s">
        <v>62</v>
      </c>
      <c r="B3" s="14">
        <v>1</v>
      </c>
      <c r="C3" s="13" t="s">
        <v>17</v>
      </c>
      <c r="D3" s="29" t="s">
        <v>150</v>
      </c>
      <c r="E3" s="14" t="s">
        <v>151</v>
      </c>
      <c r="F3" s="14" t="s">
        <v>152</v>
      </c>
      <c r="G3" s="36" t="s">
        <v>153</v>
      </c>
      <c r="H3" s="14">
        <v>18.5</v>
      </c>
      <c r="I3" s="14">
        <v>40</v>
      </c>
      <c r="J3" s="40">
        <v>40</v>
      </c>
      <c r="K3" s="28">
        <v>98.5</v>
      </c>
      <c r="L3" s="56">
        <v>0</v>
      </c>
      <c r="M3" s="28">
        <v>98.5</v>
      </c>
      <c r="N3" s="61" t="s">
        <v>473</v>
      </c>
      <c r="O3" s="14"/>
      <c r="P3" s="14" t="s">
        <v>154</v>
      </c>
    </row>
    <row r="4" spans="1:30" s="8" customFormat="1" ht="85.5" customHeight="1" x14ac:dyDescent="0.25">
      <c r="A4" s="13" t="s">
        <v>62</v>
      </c>
      <c r="B4" s="14">
        <v>2</v>
      </c>
      <c r="C4" s="13" t="s">
        <v>17</v>
      </c>
      <c r="D4" s="34" t="s">
        <v>409</v>
      </c>
      <c r="E4" s="13" t="s">
        <v>410</v>
      </c>
      <c r="F4" s="14" t="s">
        <v>411</v>
      </c>
      <c r="G4" s="14">
        <v>5</v>
      </c>
      <c r="H4" s="35">
        <v>17</v>
      </c>
      <c r="I4" s="35">
        <v>40</v>
      </c>
      <c r="J4" s="35">
        <v>40</v>
      </c>
      <c r="K4" s="16">
        <v>97</v>
      </c>
      <c r="L4" s="35"/>
      <c r="M4" s="64">
        <v>97</v>
      </c>
      <c r="N4" s="61" t="s">
        <v>473</v>
      </c>
      <c r="O4" s="14"/>
      <c r="P4" s="14" t="s">
        <v>412</v>
      </c>
    </row>
    <row r="5" spans="1:30" s="8" customFormat="1" ht="95.25" customHeight="1" x14ac:dyDescent="0.25">
      <c r="A5" s="29" t="s">
        <v>62</v>
      </c>
      <c r="B5" s="14">
        <v>3</v>
      </c>
      <c r="C5" s="13" t="s">
        <v>17</v>
      </c>
      <c r="D5" s="29" t="s">
        <v>155</v>
      </c>
      <c r="E5" s="13" t="s">
        <v>156</v>
      </c>
      <c r="F5" s="14" t="s">
        <v>152</v>
      </c>
      <c r="G5" s="36" t="s">
        <v>153</v>
      </c>
      <c r="H5" s="14">
        <v>18.5</v>
      </c>
      <c r="I5" s="14">
        <v>39</v>
      </c>
      <c r="J5" s="14">
        <v>39</v>
      </c>
      <c r="K5" s="28">
        <v>96.5</v>
      </c>
      <c r="L5" s="56">
        <v>0</v>
      </c>
      <c r="M5" s="28">
        <v>96.5</v>
      </c>
      <c r="N5" s="61" t="s">
        <v>473</v>
      </c>
      <c r="O5" s="14"/>
      <c r="P5" s="14" t="s">
        <v>154</v>
      </c>
    </row>
    <row r="6" spans="1:30" s="8" customFormat="1" ht="89.25" customHeight="1" x14ac:dyDescent="0.25">
      <c r="A6" s="13" t="s">
        <v>62</v>
      </c>
      <c r="B6" s="14">
        <v>4</v>
      </c>
      <c r="C6" s="13" t="s">
        <v>17</v>
      </c>
      <c r="D6" s="29" t="s">
        <v>157</v>
      </c>
      <c r="E6" s="13" t="s">
        <v>158</v>
      </c>
      <c r="F6" s="14" t="s">
        <v>159</v>
      </c>
      <c r="G6" s="14" t="s">
        <v>160</v>
      </c>
      <c r="H6" s="35">
        <v>13.5</v>
      </c>
      <c r="I6" s="35">
        <v>40</v>
      </c>
      <c r="J6" s="35">
        <v>40</v>
      </c>
      <c r="K6" s="16">
        <v>93.5</v>
      </c>
      <c r="L6" s="56">
        <v>0</v>
      </c>
      <c r="M6" s="16" t="s">
        <v>161</v>
      </c>
      <c r="N6" s="61" t="s">
        <v>473</v>
      </c>
      <c r="O6" s="14"/>
      <c r="P6" s="29" t="s">
        <v>162</v>
      </c>
    </row>
    <row r="7" spans="1:30" s="8" customFormat="1" ht="108" customHeight="1" x14ac:dyDescent="0.25">
      <c r="A7" s="29" t="s">
        <v>62</v>
      </c>
      <c r="B7" s="14">
        <v>5</v>
      </c>
      <c r="C7" s="13" t="s">
        <v>17</v>
      </c>
      <c r="D7" s="58" t="s">
        <v>110</v>
      </c>
      <c r="E7" s="13" t="s">
        <v>111</v>
      </c>
      <c r="F7" s="29" t="s">
        <v>105</v>
      </c>
      <c r="G7" s="29" t="s">
        <v>106</v>
      </c>
      <c r="H7" s="29">
        <v>18</v>
      </c>
      <c r="I7" s="29">
        <v>37</v>
      </c>
      <c r="J7" s="29">
        <v>38</v>
      </c>
      <c r="K7" s="20">
        <f>SUM(H7:J7)</f>
        <v>93</v>
      </c>
      <c r="L7" s="29">
        <v>0</v>
      </c>
      <c r="M7" s="20">
        <f>SUM(K7:L7)</f>
        <v>93</v>
      </c>
      <c r="N7" s="61" t="s">
        <v>473</v>
      </c>
      <c r="O7" s="29"/>
      <c r="P7" s="29" t="s">
        <v>107</v>
      </c>
    </row>
    <row r="8" spans="1:30" s="8" customFormat="1" ht="100.5" customHeight="1" x14ac:dyDescent="0.25">
      <c r="A8" s="13" t="s">
        <v>62</v>
      </c>
      <c r="B8" s="14">
        <v>6</v>
      </c>
      <c r="C8" s="13" t="s">
        <v>17</v>
      </c>
      <c r="D8" s="14" t="s">
        <v>407</v>
      </c>
      <c r="E8" s="13" t="s">
        <v>408</v>
      </c>
      <c r="F8" s="14" t="s">
        <v>396</v>
      </c>
      <c r="G8" s="36" t="s">
        <v>20</v>
      </c>
      <c r="H8" s="14">
        <v>15</v>
      </c>
      <c r="I8" s="14">
        <v>38</v>
      </c>
      <c r="J8" s="14">
        <v>40</v>
      </c>
      <c r="K8" s="16">
        <v>93</v>
      </c>
      <c r="L8" s="56">
        <v>0</v>
      </c>
      <c r="M8" s="16">
        <v>93</v>
      </c>
      <c r="N8" s="61" t="s">
        <v>473</v>
      </c>
      <c r="O8" s="14"/>
      <c r="P8" s="29" t="s">
        <v>470</v>
      </c>
    </row>
    <row r="9" spans="1:30" s="8" customFormat="1" ht="105" customHeight="1" x14ac:dyDescent="0.25">
      <c r="A9" s="29" t="s">
        <v>62</v>
      </c>
      <c r="B9" s="14">
        <v>7</v>
      </c>
      <c r="C9" s="13" t="s">
        <v>17</v>
      </c>
      <c r="D9" s="58" t="s">
        <v>110</v>
      </c>
      <c r="E9" s="13" t="s">
        <v>111</v>
      </c>
      <c r="F9" s="29" t="s">
        <v>105</v>
      </c>
      <c r="G9" s="29" t="s">
        <v>106</v>
      </c>
      <c r="H9" s="29">
        <v>18</v>
      </c>
      <c r="I9" s="29">
        <v>37</v>
      </c>
      <c r="J9" s="29">
        <v>38</v>
      </c>
      <c r="K9" s="20">
        <f>SUM(H9:J9)</f>
        <v>93</v>
      </c>
      <c r="L9" s="29">
        <v>0</v>
      </c>
      <c r="M9" s="20">
        <f>SUM(K9:L9)</f>
        <v>93</v>
      </c>
      <c r="N9" s="61" t="s">
        <v>473</v>
      </c>
      <c r="O9" s="29"/>
      <c r="P9" s="29" t="s">
        <v>107</v>
      </c>
    </row>
    <row r="10" spans="1:30" s="8" customFormat="1" ht="107.25" customHeight="1" x14ac:dyDescent="0.25">
      <c r="A10" s="13" t="s">
        <v>62</v>
      </c>
      <c r="B10" s="14">
        <v>8</v>
      </c>
      <c r="C10" s="13" t="s">
        <v>17</v>
      </c>
      <c r="D10" s="50" t="s">
        <v>81</v>
      </c>
      <c r="E10" s="14" t="s">
        <v>82</v>
      </c>
      <c r="F10" s="14" t="s">
        <v>83</v>
      </c>
      <c r="G10" s="14">
        <v>5</v>
      </c>
      <c r="H10" s="14">
        <v>27</v>
      </c>
      <c r="I10" s="14">
        <v>40</v>
      </c>
      <c r="J10" s="14">
        <v>25</v>
      </c>
      <c r="K10" s="64">
        <v>92</v>
      </c>
      <c r="L10" s="29">
        <v>0</v>
      </c>
      <c r="M10" s="64">
        <v>92</v>
      </c>
      <c r="N10" s="61" t="s">
        <v>473</v>
      </c>
      <c r="O10" s="14"/>
      <c r="P10" s="14" t="s">
        <v>84</v>
      </c>
    </row>
    <row r="11" spans="1:30" s="9" customFormat="1" ht="89.25" customHeight="1" x14ac:dyDescent="0.25">
      <c r="A11" s="29" t="s">
        <v>62</v>
      </c>
      <c r="B11" s="14">
        <v>9</v>
      </c>
      <c r="C11" s="13" t="s">
        <v>17</v>
      </c>
      <c r="D11" s="50" t="s">
        <v>87</v>
      </c>
      <c r="E11" s="14" t="s">
        <v>88</v>
      </c>
      <c r="F11" s="14" t="s">
        <v>83</v>
      </c>
      <c r="G11" s="14">
        <v>5</v>
      </c>
      <c r="H11" s="14">
        <v>27</v>
      </c>
      <c r="I11" s="14">
        <v>40</v>
      </c>
      <c r="J11" s="14">
        <v>25</v>
      </c>
      <c r="K11" s="64">
        <v>92</v>
      </c>
      <c r="L11" s="29">
        <v>0</v>
      </c>
      <c r="M11" s="64">
        <v>92</v>
      </c>
      <c r="N11" s="61" t="s">
        <v>473</v>
      </c>
      <c r="O11" s="14"/>
      <c r="P11" s="14" t="s">
        <v>84</v>
      </c>
    </row>
    <row r="12" spans="1:30" s="9" customFormat="1" ht="84" customHeight="1" x14ac:dyDescent="0.25">
      <c r="A12" s="13" t="s">
        <v>62</v>
      </c>
      <c r="B12" s="14">
        <v>10</v>
      </c>
      <c r="C12" s="13" t="s">
        <v>17</v>
      </c>
      <c r="D12" s="29" t="s">
        <v>397</v>
      </c>
      <c r="E12" s="13" t="s">
        <v>398</v>
      </c>
      <c r="F12" s="14" t="s">
        <v>396</v>
      </c>
      <c r="G12" s="36" t="s">
        <v>20</v>
      </c>
      <c r="H12" s="14">
        <v>14</v>
      </c>
      <c r="I12" s="14">
        <v>40</v>
      </c>
      <c r="J12" s="14">
        <v>38</v>
      </c>
      <c r="K12" s="16">
        <v>92</v>
      </c>
      <c r="L12" s="56">
        <v>0</v>
      </c>
      <c r="M12" s="16">
        <v>92</v>
      </c>
      <c r="N12" s="61" t="s">
        <v>473</v>
      </c>
      <c r="O12" s="14"/>
      <c r="P12" s="29" t="s">
        <v>470</v>
      </c>
    </row>
    <row r="13" spans="1:30" s="17" customFormat="1" ht="165" customHeight="1" x14ac:dyDescent="0.25">
      <c r="A13" s="29" t="s">
        <v>62</v>
      </c>
      <c r="B13" s="14">
        <v>11</v>
      </c>
      <c r="C13" s="13" t="s">
        <v>17</v>
      </c>
      <c r="D13" s="50" t="s">
        <v>85</v>
      </c>
      <c r="E13" s="14" t="s">
        <v>86</v>
      </c>
      <c r="F13" s="14" t="s">
        <v>83</v>
      </c>
      <c r="G13" s="14">
        <v>5</v>
      </c>
      <c r="H13" s="14">
        <v>26</v>
      </c>
      <c r="I13" s="14">
        <v>40</v>
      </c>
      <c r="J13" s="14">
        <v>25.5</v>
      </c>
      <c r="K13" s="64">
        <v>91.5</v>
      </c>
      <c r="L13" s="29">
        <v>0</v>
      </c>
      <c r="M13" s="64">
        <v>91.5</v>
      </c>
      <c r="N13" s="14" t="s">
        <v>474</v>
      </c>
      <c r="O13" s="14"/>
      <c r="P13" s="14" t="s">
        <v>84</v>
      </c>
    </row>
    <row r="14" spans="1:30" s="17" customFormat="1" ht="165" customHeight="1" x14ac:dyDescent="0.25">
      <c r="A14" s="13" t="s">
        <v>62</v>
      </c>
      <c r="B14" s="14">
        <v>12</v>
      </c>
      <c r="C14" s="13" t="s">
        <v>17</v>
      </c>
      <c r="D14" s="29" t="s">
        <v>443</v>
      </c>
      <c r="E14" s="14" t="s">
        <v>444</v>
      </c>
      <c r="F14" s="14" t="s">
        <v>445</v>
      </c>
      <c r="G14" s="36" t="s">
        <v>446</v>
      </c>
      <c r="H14" s="14">
        <v>16</v>
      </c>
      <c r="I14" s="14">
        <v>37</v>
      </c>
      <c r="J14" s="14">
        <v>38</v>
      </c>
      <c r="K14" s="28">
        <v>91</v>
      </c>
      <c r="L14" s="38"/>
      <c r="M14" s="28">
        <v>91</v>
      </c>
      <c r="N14" s="14" t="s">
        <v>474</v>
      </c>
      <c r="O14" s="14"/>
      <c r="P14" s="14" t="s">
        <v>447</v>
      </c>
    </row>
    <row r="15" spans="1:30" s="17" customFormat="1" ht="165" customHeight="1" x14ac:dyDescent="0.25">
      <c r="A15" s="29" t="s">
        <v>62</v>
      </c>
      <c r="B15" s="14">
        <v>13</v>
      </c>
      <c r="C15" s="13" t="s">
        <v>17</v>
      </c>
      <c r="D15" s="34" t="s">
        <v>163</v>
      </c>
      <c r="E15" s="13" t="s">
        <v>164</v>
      </c>
      <c r="F15" s="14" t="s">
        <v>152</v>
      </c>
      <c r="G15" s="40" t="s">
        <v>153</v>
      </c>
      <c r="H15" s="40">
        <v>15.5</v>
      </c>
      <c r="I15" s="40">
        <v>38</v>
      </c>
      <c r="J15" s="40">
        <v>36</v>
      </c>
      <c r="K15" s="28">
        <v>89.5</v>
      </c>
      <c r="L15" s="56">
        <v>0</v>
      </c>
      <c r="M15" s="28">
        <v>89.5</v>
      </c>
      <c r="N15" s="14" t="s">
        <v>474</v>
      </c>
      <c r="O15" s="14"/>
      <c r="P15" s="14" t="s">
        <v>154</v>
      </c>
    </row>
    <row r="16" spans="1:30" s="17" customFormat="1" ht="121.5" customHeight="1" x14ac:dyDescent="0.25">
      <c r="A16" s="13" t="s">
        <v>62</v>
      </c>
      <c r="B16" s="14">
        <v>14</v>
      </c>
      <c r="C16" s="13" t="s">
        <v>17</v>
      </c>
      <c r="D16" s="29" t="s">
        <v>401</v>
      </c>
      <c r="E16" s="14" t="s">
        <v>402</v>
      </c>
      <c r="F16" s="14" t="s">
        <v>396</v>
      </c>
      <c r="G16" s="40">
        <v>5</v>
      </c>
      <c r="H16" s="14">
        <v>10.199999999999999</v>
      </c>
      <c r="I16" s="14">
        <v>38</v>
      </c>
      <c r="J16" s="14">
        <v>40</v>
      </c>
      <c r="K16" s="16">
        <v>88.2</v>
      </c>
      <c r="L16" s="56">
        <v>0</v>
      </c>
      <c r="M16" s="16">
        <v>88.2</v>
      </c>
      <c r="N16" s="14" t="s">
        <v>474</v>
      </c>
      <c r="O16" s="14"/>
      <c r="P16" s="29" t="s">
        <v>470</v>
      </c>
    </row>
    <row r="17" spans="1:16" s="17" customFormat="1" ht="136.5" customHeight="1" x14ac:dyDescent="0.25">
      <c r="A17" s="29" t="s">
        <v>62</v>
      </c>
      <c r="B17" s="14">
        <v>15</v>
      </c>
      <c r="C17" s="13" t="s">
        <v>17</v>
      </c>
      <c r="D17" s="29" t="s">
        <v>448</v>
      </c>
      <c r="E17" s="14" t="s">
        <v>449</v>
      </c>
      <c r="F17" s="14" t="s">
        <v>445</v>
      </c>
      <c r="G17" s="36" t="s">
        <v>450</v>
      </c>
      <c r="H17" s="14">
        <v>12</v>
      </c>
      <c r="I17" s="14">
        <v>40</v>
      </c>
      <c r="J17" s="14">
        <v>36</v>
      </c>
      <c r="K17" s="28">
        <v>88</v>
      </c>
      <c r="L17" s="38"/>
      <c r="M17" s="28">
        <v>88</v>
      </c>
      <c r="N17" s="14" t="s">
        <v>474</v>
      </c>
      <c r="O17" s="14"/>
      <c r="P17" s="14" t="s">
        <v>447</v>
      </c>
    </row>
    <row r="18" spans="1:16" s="17" customFormat="1" ht="136.5" customHeight="1" x14ac:dyDescent="0.25">
      <c r="A18" s="13" t="s">
        <v>62</v>
      </c>
      <c r="B18" s="14">
        <v>16</v>
      </c>
      <c r="C18" s="13" t="s">
        <v>17</v>
      </c>
      <c r="D18" s="29" t="s">
        <v>413</v>
      </c>
      <c r="E18" s="14" t="s">
        <v>414</v>
      </c>
      <c r="F18" s="14" t="s">
        <v>411</v>
      </c>
      <c r="G18" s="36" t="s">
        <v>20</v>
      </c>
      <c r="H18" s="14">
        <v>16</v>
      </c>
      <c r="I18" s="14">
        <v>39.6</v>
      </c>
      <c r="J18" s="14">
        <v>32.1</v>
      </c>
      <c r="K18" s="64">
        <v>87.7</v>
      </c>
      <c r="L18" s="13"/>
      <c r="M18" s="64">
        <v>87.7</v>
      </c>
      <c r="N18" s="14" t="s">
        <v>474</v>
      </c>
      <c r="O18" s="14"/>
      <c r="P18" s="14" t="s">
        <v>415</v>
      </c>
    </row>
    <row r="19" spans="1:16" s="17" customFormat="1" ht="120" customHeight="1" x14ac:dyDescent="0.25">
      <c r="A19" s="29" t="s">
        <v>62</v>
      </c>
      <c r="B19" s="14">
        <v>17</v>
      </c>
      <c r="C19" s="13" t="s">
        <v>17</v>
      </c>
      <c r="D19" s="34" t="s">
        <v>428</v>
      </c>
      <c r="E19" s="14" t="s">
        <v>429</v>
      </c>
      <c r="F19" s="14" t="s">
        <v>442</v>
      </c>
      <c r="G19" s="14">
        <v>5</v>
      </c>
      <c r="H19" s="14">
        <v>8.1999999999999993</v>
      </c>
      <c r="I19" s="14">
        <v>40</v>
      </c>
      <c r="J19" s="14">
        <v>39</v>
      </c>
      <c r="K19" s="64">
        <f>J19+I19+H19</f>
        <v>87.2</v>
      </c>
      <c r="L19" s="14">
        <v>0</v>
      </c>
      <c r="M19" s="64">
        <f>J19+I19+H19</f>
        <v>87.2</v>
      </c>
      <c r="N19" s="14" t="s">
        <v>474</v>
      </c>
      <c r="O19" s="14"/>
      <c r="P19" s="14" t="s">
        <v>430</v>
      </c>
    </row>
    <row r="20" spans="1:16" s="17" customFormat="1" ht="165" customHeight="1" x14ac:dyDescent="0.25">
      <c r="A20" s="13" t="s">
        <v>62</v>
      </c>
      <c r="B20" s="14">
        <v>18</v>
      </c>
      <c r="C20" s="13" t="s">
        <v>17</v>
      </c>
      <c r="D20" s="34" t="s">
        <v>50</v>
      </c>
      <c r="E20" s="13" t="s">
        <v>51</v>
      </c>
      <c r="F20" s="14" t="s">
        <v>46</v>
      </c>
      <c r="G20" s="14">
        <v>5</v>
      </c>
      <c r="H20" s="35">
        <v>20</v>
      </c>
      <c r="I20" s="35">
        <v>40</v>
      </c>
      <c r="J20" s="35">
        <v>27</v>
      </c>
      <c r="K20" s="16">
        <v>87</v>
      </c>
      <c r="L20" s="56">
        <v>0</v>
      </c>
      <c r="M20" s="16">
        <v>87</v>
      </c>
      <c r="N20" s="14" t="s">
        <v>474</v>
      </c>
      <c r="O20" s="14"/>
      <c r="P20" s="14" t="s">
        <v>47</v>
      </c>
    </row>
    <row r="21" spans="1:16" s="17" customFormat="1" ht="165" customHeight="1" x14ac:dyDescent="0.25">
      <c r="A21" s="29" t="s">
        <v>62</v>
      </c>
      <c r="B21" s="14">
        <v>19</v>
      </c>
      <c r="C21" s="13" t="s">
        <v>17</v>
      </c>
      <c r="D21" s="34" t="s">
        <v>437</v>
      </c>
      <c r="E21" s="14" t="s">
        <v>438</v>
      </c>
      <c r="F21" s="14" t="s">
        <v>442</v>
      </c>
      <c r="G21" s="14">
        <v>5</v>
      </c>
      <c r="H21" s="14">
        <v>10.5</v>
      </c>
      <c r="I21" s="14">
        <v>40</v>
      </c>
      <c r="J21" s="14">
        <v>36</v>
      </c>
      <c r="K21" s="64">
        <f>J21+I21+H21</f>
        <v>86.5</v>
      </c>
      <c r="L21" s="14">
        <v>0</v>
      </c>
      <c r="M21" s="64">
        <f>J21+I21+H21</f>
        <v>86.5</v>
      </c>
      <c r="N21" s="14" t="s">
        <v>474</v>
      </c>
      <c r="O21" s="14"/>
      <c r="P21" s="14" t="s">
        <v>430</v>
      </c>
    </row>
    <row r="22" spans="1:16" s="17" customFormat="1" ht="119.25" customHeight="1" x14ac:dyDescent="0.25">
      <c r="A22" s="13" t="s">
        <v>62</v>
      </c>
      <c r="B22" s="14">
        <v>20</v>
      </c>
      <c r="C22" s="13" t="s">
        <v>17</v>
      </c>
      <c r="D22" s="52" t="s">
        <v>97</v>
      </c>
      <c r="E22" s="14" t="s">
        <v>98</v>
      </c>
      <c r="F22" s="14" t="s">
        <v>99</v>
      </c>
      <c r="G22" s="36" t="s">
        <v>58</v>
      </c>
      <c r="H22" s="14">
        <v>6.1</v>
      </c>
      <c r="I22" s="14">
        <v>40</v>
      </c>
      <c r="J22" s="14">
        <v>40</v>
      </c>
      <c r="K22" s="47">
        <v>86.1</v>
      </c>
      <c r="L22" s="57">
        <v>0</v>
      </c>
      <c r="M22" s="47">
        <v>86.1</v>
      </c>
      <c r="N22" s="14" t="s">
        <v>474</v>
      </c>
      <c r="O22" s="14"/>
      <c r="P22" s="14" t="s">
        <v>100</v>
      </c>
    </row>
    <row r="23" spans="1:16" s="17" customFormat="1" ht="113.25" customHeight="1" x14ac:dyDescent="0.25">
      <c r="A23" s="29" t="s">
        <v>62</v>
      </c>
      <c r="B23" s="14">
        <v>21</v>
      </c>
      <c r="C23" s="13" t="s">
        <v>17</v>
      </c>
      <c r="D23" s="52" t="s">
        <v>97</v>
      </c>
      <c r="E23" s="14" t="s">
        <v>98</v>
      </c>
      <c r="F23" s="14" t="s">
        <v>99</v>
      </c>
      <c r="G23" s="36" t="s">
        <v>58</v>
      </c>
      <c r="H23" s="14">
        <v>6.1</v>
      </c>
      <c r="I23" s="14">
        <v>40</v>
      </c>
      <c r="J23" s="14">
        <v>40</v>
      </c>
      <c r="K23" s="47">
        <v>86.1</v>
      </c>
      <c r="L23" s="57">
        <v>0</v>
      </c>
      <c r="M23" s="47">
        <v>86.1</v>
      </c>
      <c r="N23" s="14" t="s">
        <v>474</v>
      </c>
      <c r="O23" s="14"/>
      <c r="P23" s="14" t="s">
        <v>100</v>
      </c>
    </row>
    <row r="24" spans="1:16" s="17" customFormat="1" ht="120" customHeight="1" x14ac:dyDescent="0.25">
      <c r="A24" s="13" t="s">
        <v>62</v>
      </c>
      <c r="B24" s="14">
        <v>22</v>
      </c>
      <c r="C24" s="13" t="s">
        <v>17</v>
      </c>
      <c r="D24" s="29" t="s">
        <v>451</v>
      </c>
      <c r="E24" s="14" t="s">
        <v>452</v>
      </c>
      <c r="F24" s="14" t="s">
        <v>445</v>
      </c>
      <c r="G24" s="36" t="s">
        <v>450</v>
      </c>
      <c r="H24" s="40">
        <v>7</v>
      </c>
      <c r="I24" s="40">
        <v>39</v>
      </c>
      <c r="J24" s="40">
        <v>40</v>
      </c>
      <c r="K24" s="28">
        <v>86</v>
      </c>
      <c r="L24" s="38"/>
      <c r="M24" s="28">
        <v>86</v>
      </c>
      <c r="N24" s="14" t="s">
        <v>474</v>
      </c>
      <c r="O24" s="14"/>
      <c r="P24" s="14" t="s">
        <v>447</v>
      </c>
    </row>
    <row r="25" spans="1:16" s="17" customFormat="1" ht="165" customHeight="1" x14ac:dyDescent="0.25">
      <c r="A25" s="29" t="s">
        <v>62</v>
      </c>
      <c r="B25" s="14">
        <v>23</v>
      </c>
      <c r="C25" s="13" t="s">
        <v>17</v>
      </c>
      <c r="D25" s="29" t="s">
        <v>52</v>
      </c>
      <c r="E25" s="13" t="s">
        <v>53</v>
      </c>
      <c r="F25" s="14" t="s">
        <v>46</v>
      </c>
      <c r="G25" s="36" t="s">
        <v>20</v>
      </c>
      <c r="H25" s="14">
        <v>16</v>
      </c>
      <c r="I25" s="14">
        <v>40</v>
      </c>
      <c r="J25" s="14">
        <v>29</v>
      </c>
      <c r="K25" s="16">
        <v>85</v>
      </c>
      <c r="L25" s="56">
        <v>0</v>
      </c>
      <c r="M25" s="16">
        <v>85</v>
      </c>
      <c r="N25" s="14" t="s">
        <v>474</v>
      </c>
      <c r="O25" s="14"/>
      <c r="P25" s="14" t="s">
        <v>47</v>
      </c>
    </row>
    <row r="26" spans="1:16" s="17" customFormat="1" ht="165" customHeight="1" x14ac:dyDescent="0.25">
      <c r="A26" s="13" t="s">
        <v>62</v>
      </c>
      <c r="B26" s="14">
        <v>24</v>
      </c>
      <c r="C26" s="13" t="s">
        <v>17</v>
      </c>
      <c r="D26" s="34" t="s">
        <v>399</v>
      </c>
      <c r="E26" s="13" t="s">
        <v>400</v>
      </c>
      <c r="F26" s="14" t="s">
        <v>396</v>
      </c>
      <c r="G26" s="14">
        <v>5</v>
      </c>
      <c r="H26" s="35">
        <v>14</v>
      </c>
      <c r="I26" s="35">
        <v>35</v>
      </c>
      <c r="J26" s="35">
        <v>36</v>
      </c>
      <c r="K26" s="16">
        <v>85</v>
      </c>
      <c r="L26" s="56">
        <v>0</v>
      </c>
      <c r="M26" s="16">
        <v>85</v>
      </c>
      <c r="N26" s="14" t="s">
        <v>474</v>
      </c>
      <c r="O26" s="14"/>
      <c r="P26" s="29" t="s">
        <v>470</v>
      </c>
    </row>
    <row r="27" spans="1:16" s="17" customFormat="1" ht="165" customHeight="1" x14ac:dyDescent="0.25">
      <c r="A27" s="29" t="s">
        <v>62</v>
      </c>
      <c r="B27" s="14">
        <v>25</v>
      </c>
      <c r="C27" s="13" t="s">
        <v>17</v>
      </c>
      <c r="D27" s="34" t="s">
        <v>433</v>
      </c>
      <c r="E27" s="14" t="s">
        <v>434</v>
      </c>
      <c r="F27" s="14" t="s">
        <v>442</v>
      </c>
      <c r="G27" s="14">
        <v>5</v>
      </c>
      <c r="H27" s="14">
        <v>9.6</v>
      </c>
      <c r="I27" s="14">
        <v>35</v>
      </c>
      <c r="J27" s="14">
        <v>40</v>
      </c>
      <c r="K27" s="64">
        <f>J27+I27+H27</f>
        <v>84.6</v>
      </c>
      <c r="L27" s="14">
        <v>0</v>
      </c>
      <c r="M27" s="64">
        <f>J27+I27+H27</f>
        <v>84.6</v>
      </c>
      <c r="N27" s="14" t="s">
        <v>474</v>
      </c>
      <c r="O27" s="14"/>
      <c r="P27" s="14" t="s">
        <v>430</v>
      </c>
    </row>
    <row r="28" spans="1:16" s="24" customFormat="1" ht="165" customHeight="1" x14ac:dyDescent="0.25">
      <c r="A28" s="13" t="s">
        <v>62</v>
      </c>
      <c r="B28" s="14">
        <v>26</v>
      </c>
      <c r="C28" s="13" t="s">
        <v>17</v>
      </c>
      <c r="D28" s="29" t="s">
        <v>165</v>
      </c>
      <c r="E28" s="14" t="s">
        <v>166</v>
      </c>
      <c r="F28" s="14" t="s">
        <v>152</v>
      </c>
      <c r="G28" s="40" t="s">
        <v>167</v>
      </c>
      <c r="H28" s="40">
        <v>14.5</v>
      </c>
      <c r="I28" s="40">
        <v>36</v>
      </c>
      <c r="J28" s="40">
        <v>34</v>
      </c>
      <c r="K28" s="28">
        <v>84.5</v>
      </c>
      <c r="L28" s="56">
        <v>0</v>
      </c>
      <c r="M28" s="28">
        <v>84.5</v>
      </c>
      <c r="N28" s="14" t="s">
        <v>474</v>
      </c>
      <c r="O28" s="14"/>
      <c r="P28" s="14" t="s">
        <v>154</v>
      </c>
    </row>
    <row r="29" spans="1:16" s="24" customFormat="1" ht="165" customHeight="1" x14ac:dyDescent="0.25">
      <c r="A29" s="29" t="s">
        <v>62</v>
      </c>
      <c r="B29" s="14">
        <v>27</v>
      </c>
      <c r="C29" s="13" t="s">
        <v>17</v>
      </c>
      <c r="D29" s="14" t="s">
        <v>416</v>
      </c>
      <c r="E29" s="14" t="s">
        <v>417</v>
      </c>
      <c r="F29" s="14" t="s">
        <v>411</v>
      </c>
      <c r="G29" s="14">
        <v>5</v>
      </c>
      <c r="H29" s="14">
        <v>20</v>
      </c>
      <c r="I29" s="14">
        <v>36.4</v>
      </c>
      <c r="J29" s="14">
        <v>27.6</v>
      </c>
      <c r="K29" s="64">
        <v>84</v>
      </c>
      <c r="L29" s="13"/>
      <c r="M29" s="64">
        <v>84</v>
      </c>
      <c r="N29" s="14" t="s">
        <v>474</v>
      </c>
      <c r="O29" s="14"/>
      <c r="P29" s="14" t="s">
        <v>412</v>
      </c>
    </row>
    <row r="30" spans="1:16" s="17" customFormat="1" ht="165" customHeight="1" x14ac:dyDescent="0.25">
      <c r="A30" s="13" t="s">
        <v>62</v>
      </c>
      <c r="B30" s="14">
        <v>28</v>
      </c>
      <c r="C30" s="13" t="s">
        <v>17</v>
      </c>
      <c r="D30" s="34" t="s">
        <v>435</v>
      </c>
      <c r="E30" s="14" t="s">
        <v>436</v>
      </c>
      <c r="F30" s="14" t="s">
        <v>442</v>
      </c>
      <c r="G30" s="14">
        <v>5</v>
      </c>
      <c r="H30" s="14">
        <v>7.2</v>
      </c>
      <c r="I30" s="14">
        <v>38</v>
      </c>
      <c r="J30" s="14">
        <v>37</v>
      </c>
      <c r="K30" s="64">
        <f>J30+I30+H30</f>
        <v>82.2</v>
      </c>
      <c r="L30" s="14">
        <v>0</v>
      </c>
      <c r="M30" s="64">
        <f>J30+I30+H30</f>
        <v>82.2</v>
      </c>
      <c r="N30" s="14" t="s">
        <v>474</v>
      </c>
      <c r="O30" s="14"/>
      <c r="P30" s="14" t="s">
        <v>430</v>
      </c>
    </row>
    <row r="31" spans="1:16" s="17" customFormat="1" ht="165" customHeight="1" x14ac:dyDescent="0.25">
      <c r="A31" s="29" t="s">
        <v>62</v>
      </c>
      <c r="B31" s="14">
        <v>29</v>
      </c>
      <c r="C31" s="13" t="s">
        <v>17</v>
      </c>
      <c r="D31" s="29" t="s">
        <v>418</v>
      </c>
      <c r="E31" s="14" t="s">
        <v>419</v>
      </c>
      <c r="F31" s="14" t="s">
        <v>411</v>
      </c>
      <c r="G31" s="36" t="s">
        <v>20</v>
      </c>
      <c r="H31" s="14">
        <v>17</v>
      </c>
      <c r="I31" s="14">
        <v>36.4</v>
      </c>
      <c r="J31" s="14">
        <v>27.7</v>
      </c>
      <c r="K31" s="64">
        <v>81.099999999999994</v>
      </c>
      <c r="L31" s="13"/>
      <c r="M31" s="64">
        <v>81.099999999999994</v>
      </c>
      <c r="N31" s="14" t="s">
        <v>474</v>
      </c>
      <c r="O31" s="14"/>
      <c r="P31" s="14" t="s">
        <v>412</v>
      </c>
    </row>
    <row r="32" spans="1:16" s="17" customFormat="1" ht="111" customHeight="1" x14ac:dyDescent="0.25">
      <c r="A32" s="13" t="s">
        <v>62</v>
      </c>
      <c r="B32" s="14">
        <v>30</v>
      </c>
      <c r="C32" s="13" t="s">
        <v>17</v>
      </c>
      <c r="D32" s="29" t="s">
        <v>168</v>
      </c>
      <c r="E32" s="13" t="s">
        <v>169</v>
      </c>
      <c r="F32" s="14" t="s">
        <v>159</v>
      </c>
      <c r="G32" s="36" t="s">
        <v>160</v>
      </c>
      <c r="H32" s="14">
        <v>6</v>
      </c>
      <c r="I32" s="14">
        <v>36.6</v>
      </c>
      <c r="J32" s="14">
        <v>37.799999999999997</v>
      </c>
      <c r="K32" s="16">
        <v>80.400000000000006</v>
      </c>
      <c r="L32" s="56">
        <v>0</v>
      </c>
      <c r="M32" s="16">
        <v>80.400000000000006</v>
      </c>
      <c r="N32" s="14" t="s">
        <v>474</v>
      </c>
      <c r="O32" s="14"/>
      <c r="P32" s="29" t="s">
        <v>162</v>
      </c>
    </row>
    <row r="33" spans="1:16" s="17" customFormat="1" ht="165" customHeight="1" x14ac:dyDescent="0.25">
      <c r="A33" s="29" t="s">
        <v>62</v>
      </c>
      <c r="B33" s="14">
        <v>31</v>
      </c>
      <c r="C33" s="13" t="s">
        <v>17</v>
      </c>
      <c r="D33" s="34" t="s">
        <v>431</v>
      </c>
      <c r="E33" s="14" t="s">
        <v>432</v>
      </c>
      <c r="F33" s="14" t="s">
        <v>442</v>
      </c>
      <c r="G33" s="14">
        <v>5</v>
      </c>
      <c r="H33" s="14">
        <v>4.5</v>
      </c>
      <c r="I33" s="14">
        <v>36</v>
      </c>
      <c r="J33" s="14">
        <v>39</v>
      </c>
      <c r="K33" s="64">
        <f>J33+I33+H33</f>
        <v>79.5</v>
      </c>
      <c r="L33" s="14">
        <v>0</v>
      </c>
      <c r="M33" s="64">
        <f>J33+I33+H33</f>
        <v>79.5</v>
      </c>
      <c r="N33" s="14" t="s">
        <v>475</v>
      </c>
      <c r="O33" s="14"/>
      <c r="P33" s="14" t="s">
        <v>430</v>
      </c>
    </row>
    <row r="34" spans="1:16" s="17" customFormat="1" ht="165" customHeight="1" x14ac:dyDescent="0.25">
      <c r="A34" s="13" t="s">
        <v>62</v>
      </c>
      <c r="B34" s="14">
        <v>32</v>
      </c>
      <c r="C34" s="13" t="s">
        <v>17</v>
      </c>
      <c r="D34" s="58" t="s">
        <v>77</v>
      </c>
      <c r="E34" s="14" t="s">
        <v>78</v>
      </c>
      <c r="F34" s="29" t="s">
        <v>71</v>
      </c>
      <c r="G34" s="36" t="s">
        <v>20</v>
      </c>
      <c r="H34" s="14">
        <v>10.8</v>
      </c>
      <c r="I34" s="14">
        <v>33.4</v>
      </c>
      <c r="J34" s="14">
        <v>34.200000000000003</v>
      </c>
      <c r="K34" s="16">
        <v>78.400000000000006</v>
      </c>
      <c r="L34" s="56">
        <v>0</v>
      </c>
      <c r="M34" s="16">
        <v>78.400000000000006</v>
      </c>
      <c r="N34" s="14" t="s">
        <v>475</v>
      </c>
      <c r="O34" s="14"/>
      <c r="P34" s="29" t="s">
        <v>72</v>
      </c>
    </row>
    <row r="35" spans="1:16" s="17" customFormat="1" ht="165" customHeight="1" x14ac:dyDescent="0.25">
      <c r="A35" s="29" t="s">
        <v>62</v>
      </c>
      <c r="B35" s="14">
        <v>33</v>
      </c>
      <c r="C35" s="13" t="s">
        <v>17</v>
      </c>
      <c r="D35" s="58" t="s">
        <v>75</v>
      </c>
      <c r="E35" s="13" t="s">
        <v>76</v>
      </c>
      <c r="F35" s="29" t="s">
        <v>71</v>
      </c>
      <c r="G35" s="14">
        <v>5</v>
      </c>
      <c r="H35" s="35">
        <v>11.8</v>
      </c>
      <c r="I35" s="35">
        <v>34.200000000000003</v>
      </c>
      <c r="J35" s="35">
        <v>32.1</v>
      </c>
      <c r="K35" s="16">
        <v>78.099999999999994</v>
      </c>
      <c r="L35" s="56">
        <v>0</v>
      </c>
      <c r="M35" s="16">
        <v>78.099999999999994</v>
      </c>
      <c r="N35" s="14" t="s">
        <v>475</v>
      </c>
      <c r="O35" s="14"/>
      <c r="P35" s="29" t="s">
        <v>72</v>
      </c>
    </row>
    <row r="36" spans="1:16" s="17" customFormat="1" ht="165" customHeight="1" x14ac:dyDescent="0.25">
      <c r="A36" s="13" t="s">
        <v>62</v>
      </c>
      <c r="B36" s="14">
        <v>34</v>
      </c>
      <c r="C36" s="13" t="s">
        <v>17</v>
      </c>
      <c r="D36" s="29" t="s">
        <v>170</v>
      </c>
      <c r="E36" s="13" t="s">
        <v>171</v>
      </c>
      <c r="F36" s="14" t="s">
        <v>172</v>
      </c>
      <c r="G36" s="36" t="s">
        <v>173</v>
      </c>
      <c r="H36" s="35">
        <v>2.1</v>
      </c>
      <c r="I36" s="35">
        <v>40</v>
      </c>
      <c r="J36" s="35">
        <v>36</v>
      </c>
      <c r="K36" s="16">
        <v>78.099999999999994</v>
      </c>
      <c r="L36" s="56">
        <v>0</v>
      </c>
      <c r="M36" s="16">
        <v>78.099999999999994</v>
      </c>
      <c r="N36" s="14" t="s">
        <v>475</v>
      </c>
      <c r="O36" s="14"/>
      <c r="P36" s="14" t="s">
        <v>174</v>
      </c>
    </row>
    <row r="37" spans="1:16" s="17" customFormat="1" ht="94.5" x14ac:dyDescent="0.25">
      <c r="A37" s="29" t="s">
        <v>62</v>
      </c>
      <c r="B37" s="14">
        <v>35</v>
      </c>
      <c r="C37" s="13" t="s">
        <v>17</v>
      </c>
      <c r="D37" s="29" t="s">
        <v>420</v>
      </c>
      <c r="E37" s="13" t="s">
        <v>417</v>
      </c>
      <c r="F37" s="14" t="s">
        <v>411</v>
      </c>
      <c r="G37" s="35">
        <v>5</v>
      </c>
      <c r="H37" s="35">
        <v>13</v>
      </c>
      <c r="I37" s="35">
        <v>34</v>
      </c>
      <c r="J37" s="35">
        <v>26.5</v>
      </c>
      <c r="K37" s="16">
        <v>78</v>
      </c>
      <c r="L37" s="13"/>
      <c r="M37" s="64">
        <v>78</v>
      </c>
      <c r="N37" s="14" t="s">
        <v>475</v>
      </c>
      <c r="O37" s="14"/>
      <c r="P37" s="14" t="s">
        <v>415</v>
      </c>
    </row>
    <row r="38" spans="1:16" s="17" customFormat="1" ht="78.75" x14ac:dyDescent="0.25">
      <c r="A38" s="13" t="s">
        <v>62</v>
      </c>
      <c r="B38" s="14">
        <v>36</v>
      </c>
      <c r="C38" s="13" t="s">
        <v>17</v>
      </c>
      <c r="D38" s="58" t="s">
        <v>69</v>
      </c>
      <c r="E38" s="29" t="s">
        <v>70</v>
      </c>
      <c r="F38" s="29" t="s">
        <v>71</v>
      </c>
      <c r="G38" s="29">
        <v>5</v>
      </c>
      <c r="H38" s="37">
        <v>9.6999999999999993</v>
      </c>
      <c r="I38" s="37">
        <v>35.200000000000003</v>
      </c>
      <c r="J38" s="37">
        <v>32.1</v>
      </c>
      <c r="K38" s="18">
        <v>77</v>
      </c>
      <c r="L38" s="29">
        <v>0</v>
      </c>
      <c r="M38" s="18">
        <v>77</v>
      </c>
      <c r="N38" s="14" t="s">
        <v>475</v>
      </c>
      <c r="O38" s="29"/>
      <c r="P38" s="29" t="s">
        <v>72</v>
      </c>
    </row>
    <row r="39" spans="1:16" s="24" customFormat="1" ht="78.75" x14ac:dyDescent="0.25">
      <c r="A39" s="29" t="s">
        <v>62</v>
      </c>
      <c r="B39" s="14">
        <v>37</v>
      </c>
      <c r="C39" s="13" t="s">
        <v>17</v>
      </c>
      <c r="D39" s="34" t="s">
        <v>175</v>
      </c>
      <c r="E39" s="13" t="s">
        <v>176</v>
      </c>
      <c r="F39" s="29" t="s">
        <v>152</v>
      </c>
      <c r="G39" s="40" t="s">
        <v>153</v>
      </c>
      <c r="H39" s="40">
        <v>9.5</v>
      </c>
      <c r="I39" s="40">
        <v>33</v>
      </c>
      <c r="J39" s="40">
        <v>33</v>
      </c>
      <c r="K39" s="28">
        <v>75.5</v>
      </c>
      <c r="L39" s="56">
        <v>0</v>
      </c>
      <c r="M39" s="28">
        <v>75.5</v>
      </c>
      <c r="N39" s="14" t="s">
        <v>475</v>
      </c>
      <c r="O39" s="14"/>
      <c r="P39" s="14" t="s">
        <v>154</v>
      </c>
    </row>
    <row r="40" spans="1:16" s="24" customFormat="1" ht="78.75" x14ac:dyDescent="0.25">
      <c r="A40" s="13" t="s">
        <v>62</v>
      </c>
      <c r="B40" s="14">
        <v>38</v>
      </c>
      <c r="C40" s="13" t="s">
        <v>17</v>
      </c>
      <c r="D40" s="29" t="s">
        <v>125</v>
      </c>
      <c r="E40" s="29" t="s">
        <v>126</v>
      </c>
      <c r="F40" s="13" t="s">
        <v>127</v>
      </c>
      <c r="G40" s="29" t="s">
        <v>128</v>
      </c>
      <c r="H40" s="29">
        <v>5</v>
      </c>
      <c r="I40" s="29">
        <v>35</v>
      </c>
      <c r="J40" s="29">
        <v>35</v>
      </c>
      <c r="K40" s="20">
        <v>75</v>
      </c>
      <c r="L40" s="29"/>
      <c r="M40" s="20">
        <v>75</v>
      </c>
      <c r="N40" s="14" t="s">
        <v>475</v>
      </c>
      <c r="O40" s="29"/>
      <c r="P40" s="29" t="s">
        <v>129</v>
      </c>
    </row>
    <row r="41" spans="1:16" s="17" customFormat="1" ht="78.75" x14ac:dyDescent="0.25">
      <c r="A41" s="29" t="s">
        <v>62</v>
      </c>
      <c r="B41" s="14">
        <v>39</v>
      </c>
      <c r="C41" s="13" t="s">
        <v>17</v>
      </c>
      <c r="D41" s="29" t="s">
        <v>125</v>
      </c>
      <c r="E41" s="29" t="s">
        <v>126</v>
      </c>
      <c r="F41" s="13" t="s">
        <v>127</v>
      </c>
      <c r="G41" s="29" t="s">
        <v>128</v>
      </c>
      <c r="H41" s="29">
        <v>5</v>
      </c>
      <c r="I41" s="29">
        <v>35</v>
      </c>
      <c r="J41" s="29">
        <v>35</v>
      </c>
      <c r="K41" s="20">
        <v>75</v>
      </c>
      <c r="L41" s="29"/>
      <c r="M41" s="20">
        <v>75</v>
      </c>
      <c r="N41" s="14" t="s">
        <v>475</v>
      </c>
      <c r="O41" s="29"/>
      <c r="P41" s="29" t="s">
        <v>129</v>
      </c>
    </row>
    <row r="42" spans="1:16" s="17" customFormat="1" ht="94.5" x14ac:dyDescent="0.25">
      <c r="A42" s="13" t="s">
        <v>62</v>
      </c>
      <c r="B42" s="14">
        <v>40</v>
      </c>
      <c r="C42" s="13" t="s">
        <v>17</v>
      </c>
      <c r="D42" s="29" t="s">
        <v>394</v>
      </c>
      <c r="E42" s="14" t="s">
        <v>395</v>
      </c>
      <c r="F42" s="14" t="s">
        <v>396</v>
      </c>
      <c r="G42" s="40">
        <v>5</v>
      </c>
      <c r="H42" s="14">
        <v>6.6</v>
      </c>
      <c r="I42" s="14">
        <v>32</v>
      </c>
      <c r="J42" s="14">
        <v>36</v>
      </c>
      <c r="K42" s="16">
        <v>74.599999999999994</v>
      </c>
      <c r="L42" s="56">
        <v>0</v>
      </c>
      <c r="M42" s="16">
        <v>74.599999999999994</v>
      </c>
      <c r="N42" s="14" t="s">
        <v>475</v>
      </c>
      <c r="O42" s="14"/>
      <c r="P42" s="29" t="s">
        <v>470</v>
      </c>
    </row>
    <row r="43" spans="1:16" s="17" customFormat="1" ht="94.5" x14ac:dyDescent="0.25">
      <c r="A43" s="29" t="s">
        <v>62</v>
      </c>
      <c r="B43" s="14">
        <v>41</v>
      </c>
      <c r="C43" s="13" t="s">
        <v>17</v>
      </c>
      <c r="D43" s="52" t="s">
        <v>101</v>
      </c>
      <c r="E43" s="13" t="s">
        <v>102</v>
      </c>
      <c r="F43" s="14" t="s">
        <v>99</v>
      </c>
      <c r="G43" s="36" t="s">
        <v>58</v>
      </c>
      <c r="H43" s="14">
        <v>7.2</v>
      </c>
      <c r="I43" s="14">
        <v>34.299999999999997</v>
      </c>
      <c r="J43" s="14">
        <v>32.1</v>
      </c>
      <c r="K43" s="47">
        <v>73.599999999999994</v>
      </c>
      <c r="L43" s="57">
        <v>0</v>
      </c>
      <c r="M43" s="47">
        <v>73.599999999999994</v>
      </c>
      <c r="N43" s="14" t="s">
        <v>475</v>
      </c>
      <c r="O43" s="14"/>
      <c r="P43" s="14" t="s">
        <v>100</v>
      </c>
    </row>
    <row r="44" spans="1:16" s="19" customFormat="1" ht="94.5" x14ac:dyDescent="0.25">
      <c r="A44" s="13" t="s">
        <v>62</v>
      </c>
      <c r="B44" s="14">
        <v>42</v>
      </c>
      <c r="C44" s="13" t="s">
        <v>17</v>
      </c>
      <c r="D44" s="52" t="s">
        <v>101</v>
      </c>
      <c r="E44" s="13" t="s">
        <v>102</v>
      </c>
      <c r="F44" s="14" t="s">
        <v>99</v>
      </c>
      <c r="G44" s="36" t="s">
        <v>58</v>
      </c>
      <c r="H44" s="14">
        <v>7.2</v>
      </c>
      <c r="I44" s="14">
        <v>34.299999999999997</v>
      </c>
      <c r="J44" s="14">
        <v>32.1</v>
      </c>
      <c r="K44" s="47">
        <v>73.599999999999994</v>
      </c>
      <c r="L44" s="57">
        <v>0</v>
      </c>
      <c r="M44" s="47">
        <v>73.599999999999994</v>
      </c>
      <c r="N44" s="14" t="s">
        <v>475</v>
      </c>
      <c r="O44" s="14"/>
      <c r="P44" s="14" t="s">
        <v>100</v>
      </c>
    </row>
    <row r="45" spans="1:16" s="19" customFormat="1" ht="63" x14ac:dyDescent="0.25">
      <c r="A45" s="29" t="s">
        <v>62</v>
      </c>
      <c r="B45" s="14">
        <v>43</v>
      </c>
      <c r="C45" s="13" t="s">
        <v>17</v>
      </c>
      <c r="D45" s="34" t="s">
        <v>439</v>
      </c>
      <c r="E45" s="14" t="s">
        <v>440</v>
      </c>
      <c r="F45" s="14" t="s">
        <v>442</v>
      </c>
      <c r="G45" s="14">
        <v>5</v>
      </c>
      <c r="H45" s="14">
        <v>3</v>
      </c>
      <c r="I45" s="14">
        <v>33</v>
      </c>
      <c r="J45" s="14">
        <v>36</v>
      </c>
      <c r="K45" s="64">
        <f>J45+I45+H45</f>
        <v>72</v>
      </c>
      <c r="L45" s="14">
        <v>0</v>
      </c>
      <c r="M45" s="64">
        <f>J45+I45+H45</f>
        <v>72</v>
      </c>
      <c r="N45" s="14" t="s">
        <v>475</v>
      </c>
      <c r="O45" s="14"/>
      <c r="P45" s="14" t="s">
        <v>430</v>
      </c>
    </row>
    <row r="46" spans="1:16" s="24" customFormat="1" ht="78.75" x14ac:dyDescent="0.25">
      <c r="A46" s="13" t="s">
        <v>62</v>
      </c>
      <c r="B46" s="14">
        <v>44</v>
      </c>
      <c r="C46" s="13" t="s">
        <v>17</v>
      </c>
      <c r="D46" s="58" t="s">
        <v>79</v>
      </c>
      <c r="E46" s="13" t="s">
        <v>80</v>
      </c>
      <c r="F46" s="29" t="s">
        <v>71</v>
      </c>
      <c r="G46" s="35">
        <v>5</v>
      </c>
      <c r="H46" s="35">
        <v>7.7</v>
      </c>
      <c r="I46" s="35">
        <v>31.2</v>
      </c>
      <c r="J46" s="35">
        <v>31.1</v>
      </c>
      <c r="K46" s="16">
        <v>70</v>
      </c>
      <c r="L46" s="56">
        <v>0</v>
      </c>
      <c r="M46" s="16">
        <v>70</v>
      </c>
      <c r="N46" s="14" t="s">
        <v>475</v>
      </c>
      <c r="O46" s="14"/>
      <c r="P46" s="29" t="s">
        <v>72</v>
      </c>
    </row>
    <row r="47" spans="1:16" s="17" customFormat="1" ht="63" x14ac:dyDescent="0.25">
      <c r="A47" s="29" t="s">
        <v>62</v>
      </c>
      <c r="B47" s="14">
        <v>45</v>
      </c>
      <c r="C47" s="13" t="s">
        <v>17</v>
      </c>
      <c r="D47" s="34" t="s">
        <v>437</v>
      </c>
      <c r="E47" s="14" t="s">
        <v>441</v>
      </c>
      <c r="F47" s="14" t="s">
        <v>442</v>
      </c>
      <c r="G47" s="14">
        <v>5</v>
      </c>
      <c r="H47" s="14">
        <v>4</v>
      </c>
      <c r="I47" s="14">
        <v>36</v>
      </c>
      <c r="J47" s="14">
        <v>30</v>
      </c>
      <c r="K47" s="64">
        <f>J47+I47+H47</f>
        <v>70</v>
      </c>
      <c r="L47" s="14">
        <v>0</v>
      </c>
      <c r="M47" s="64">
        <f>J47+I47+H47</f>
        <v>70</v>
      </c>
      <c r="N47" s="14" t="s">
        <v>475</v>
      </c>
      <c r="O47" s="14"/>
      <c r="P47" s="14" t="s">
        <v>430</v>
      </c>
    </row>
    <row r="48" spans="1:16" s="17" customFormat="1" ht="94.5" x14ac:dyDescent="0.25">
      <c r="A48" s="13" t="s">
        <v>62</v>
      </c>
      <c r="B48" s="14">
        <v>46</v>
      </c>
      <c r="C48" s="13" t="s">
        <v>17</v>
      </c>
      <c r="D48" s="14" t="s">
        <v>405</v>
      </c>
      <c r="E48" s="13" t="s">
        <v>406</v>
      </c>
      <c r="F48" s="14" t="s">
        <v>396</v>
      </c>
      <c r="G48" s="36" t="s">
        <v>20</v>
      </c>
      <c r="H48" s="14">
        <v>13.3</v>
      </c>
      <c r="I48" s="14">
        <v>29</v>
      </c>
      <c r="J48" s="14">
        <v>27</v>
      </c>
      <c r="K48" s="16">
        <v>69.3</v>
      </c>
      <c r="L48" s="56">
        <v>0</v>
      </c>
      <c r="M48" s="16">
        <v>69.3</v>
      </c>
      <c r="N48" s="14" t="s">
        <v>475</v>
      </c>
      <c r="O48" s="14"/>
      <c r="P48" s="29" t="s">
        <v>470</v>
      </c>
    </row>
    <row r="49" spans="1:16" s="17" customFormat="1" ht="78.75" x14ac:dyDescent="0.25">
      <c r="A49" s="29" t="s">
        <v>62</v>
      </c>
      <c r="B49" s="14">
        <v>47</v>
      </c>
      <c r="C49" s="13" t="s">
        <v>17</v>
      </c>
      <c r="D49" s="58" t="s">
        <v>73</v>
      </c>
      <c r="E49" s="13" t="s">
        <v>74</v>
      </c>
      <c r="F49" s="29" t="s">
        <v>71</v>
      </c>
      <c r="G49" s="36" t="s">
        <v>20</v>
      </c>
      <c r="H49" s="14">
        <v>8.6999999999999993</v>
      </c>
      <c r="I49" s="14">
        <v>30.4</v>
      </c>
      <c r="J49" s="14">
        <v>30.1</v>
      </c>
      <c r="K49" s="16">
        <v>69.2</v>
      </c>
      <c r="L49" s="56">
        <v>0</v>
      </c>
      <c r="M49" s="16">
        <v>69.2</v>
      </c>
      <c r="N49" s="14" t="s">
        <v>475</v>
      </c>
      <c r="O49" s="14"/>
      <c r="P49" s="29" t="s">
        <v>72</v>
      </c>
    </row>
    <row r="50" spans="1:16" s="17" customFormat="1" ht="63" x14ac:dyDescent="0.25">
      <c r="A50" s="13" t="s">
        <v>62</v>
      </c>
      <c r="B50" s="14">
        <v>48</v>
      </c>
      <c r="C50" s="13" t="s">
        <v>17</v>
      </c>
      <c r="D50" s="29" t="s">
        <v>177</v>
      </c>
      <c r="E50" s="14" t="s">
        <v>178</v>
      </c>
      <c r="F50" s="14" t="s">
        <v>172</v>
      </c>
      <c r="G50" s="36" t="s">
        <v>173</v>
      </c>
      <c r="H50" s="14">
        <v>10.3</v>
      </c>
      <c r="I50" s="14">
        <v>26.5</v>
      </c>
      <c r="J50" s="14">
        <v>32</v>
      </c>
      <c r="K50" s="16">
        <v>68.8</v>
      </c>
      <c r="L50" s="56">
        <v>0</v>
      </c>
      <c r="M50" s="16">
        <v>68.8</v>
      </c>
      <c r="N50" s="14" t="s">
        <v>475</v>
      </c>
      <c r="O50" s="14"/>
      <c r="P50" s="14" t="s">
        <v>174</v>
      </c>
    </row>
    <row r="51" spans="1:16" s="17" customFormat="1" ht="94.5" x14ac:dyDescent="0.25">
      <c r="A51" s="29" t="s">
        <v>62</v>
      </c>
      <c r="B51" s="14">
        <v>49</v>
      </c>
      <c r="C51" s="13" t="s">
        <v>17</v>
      </c>
      <c r="D51" s="29" t="s">
        <v>421</v>
      </c>
      <c r="E51" s="29" t="s">
        <v>422</v>
      </c>
      <c r="F51" s="14" t="s">
        <v>411</v>
      </c>
      <c r="G51" s="29">
        <v>5</v>
      </c>
      <c r="H51" s="29">
        <v>10.5</v>
      </c>
      <c r="I51" s="29">
        <v>33</v>
      </c>
      <c r="J51" s="29">
        <v>25</v>
      </c>
      <c r="K51" s="20">
        <v>68.5</v>
      </c>
      <c r="L51" s="13"/>
      <c r="M51" s="20">
        <v>68.5</v>
      </c>
      <c r="N51" s="14" t="s">
        <v>475</v>
      </c>
      <c r="O51" s="29"/>
      <c r="P51" s="29" t="s">
        <v>412</v>
      </c>
    </row>
    <row r="52" spans="1:16" s="17" customFormat="1" ht="78.75" x14ac:dyDescent="0.25">
      <c r="A52" s="13" t="s">
        <v>62</v>
      </c>
      <c r="B52" s="14">
        <v>50</v>
      </c>
      <c r="C52" s="13" t="s">
        <v>17</v>
      </c>
      <c r="D52" s="29" t="s">
        <v>453</v>
      </c>
      <c r="E52" s="14" t="s">
        <v>454</v>
      </c>
      <c r="F52" s="14" t="s">
        <v>445</v>
      </c>
      <c r="G52" s="36" t="s">
        <v>455</v>
      </c>
      <c r="H52" s="14">
        <v>10</v>
      </c>
      <c r="I52" s="14">
        <v>25</v>
      </c>
      <c r="J52" s="14">
        <v>31</v>
      </c>
      <c r="K52" s="28">
        <v>66</v>
      </c>
      <c r="L52" s="38"/>
      <c r="M52" s="28">
        <v>66</v>
      </c>
      <c r="N52" s="14" t="s">
        <v>475</v>
      </c>
      <c r="O52" s="14"/>
      <c r="P52" s="14" t="s">
        <v>456</v>
      </c>
    </row>
    <row r="53" spans="1:16" s="17" customFormat="1" ht="63" x14ac:dyDescent="0.25">
      <c r="A53" s="29" t="s">
        <v>62</v>
      </c>
      <c r="B53" s="14">
        <v>51</v>
      </c>
      <c r="C53" s="13" t="s">
        <v>17</v>
      </c>
      <c r="D53" s="29" t="s">
        <v>179</v>
      </c>
      <c r="E53" s="13" t="s">
        <v>180</v>
      </c>
      <c r="F53" s="14" t="s">
        <v>172</v>
      </c>
      <c r="G53" s="36" t="s">
        <v>173</v>
      </c>
      <c r="H53" s="14">
        <v>12.3</v>
      </c>
      <c r="I53" s="14">
        <v>30</v>
      </c>
      <c r="J53" s="14">
        <v>22</v>
      </c>
      <c r="K53" s="16">
        <v>64.3</v>
      </c>
      <c r="L53" s="56">
        <v>0</v>
      </c>
      <c r="M53" s="16">
        <v>64.3</v>
      </c>
      <c r="N53" s="14" t="s">
        <v>475</v>
      </c>
      <c r="O53" s="14"/>
      <c r="P53" s="14" t="s">
        <v>174</v>
      </c>
    </row>
    <row r="54" spans="1:16" s="17" customFormat="1" ht="78.75" x14ac:dyDescent="0.25">
      <c r="A54" s="13" t="s">
        <v>62</v>
      </c>
      <c r="B54" s="14">
        <v>52</v>
      </c>
      <c r="C54" s="13" t="s">
        <v>17</v>
      </c>
      <c r="D54" s="58" t="s">
        <v>114</v>
      </c>
      <c r="E54" s="13" t="s">
        <v>115</v>
      </c>
      <c r="F54" s="29" t="s">
        <v>105</v>
      </c>
      <c r="G54" s="29" t="s">
        <v>106</v>
      </c>
      <c r="H54" s="29">
        <v>11</v>
      </c>
      <c r="I54" s="29">
        <v>20</v>
      </c>
      <c r="J54" s="29">
        <v>32</v>
      </c>
      <c r="K54" s="20">
        <f>SUM(H54:J54)</f>
        <v>63</v>
      </c>
      <c r="L54" s="29">
        <v>0</v>
      </c>
      <c r="M54" s="20">
        <f>SUM(K54:L54)</f>
        <v>63</v>
      </c>
      <c r="N54" s="14" t="s">
        <v>475</v>
      </c>
      <c r="O54" s="29"/>
      <c r="P54" s="29" t="s">
        <v>107</v>
      </c>
    </row>
    <row r="55" spans="1:16" s="17" customFormat="1" ht="78.75" x14ac:dyDescent="0.25">
      <c r="A55" s="29" t="s">
        <v>62</v>
      </c>
      <c r="B55" s="14">
        <v>53</v>
      </c>
      <c r="C55" s="13" t="s">
        <v>17</v>
      </c>
      <c r="D55" s="29" t="s">
        <v>457</v>
      </c>
      <c r="E55" s="14" t="s">
        <v>458</v>
      </c>
      <c r="F55" s="14" t="s">
        <v>445</v>
      </c>
      <c r="G55" s="36" t="s">
        <v>455</v>
      </c>
      <c r="H55" s="35">
        <v>9</v>
      </c>
      <c r="I55" s="35">
        <v>24</v>
      </c>
      <c r="J55" s="35">
        <v>30</v>
      </c>
      <c r="K55" s="28">
        <v>63</v>
      </c>
      <c r="L55" s="38"/>
      <c r="M55" s="28">
        <v>63</v>
      </c>
      <c r="N55" s="14" t="s">
        <v>475</v>
      </c>
      <c r="O55" s="14"/>
      <c r="P55" s="14" t="s">
        <v>456</v>
      </c>
    </row>
    <row r="56" spans="1:16" s="17" customFormat="1" ht="78.75" x14ac:dyDescent="0.25">
      <c r="A56" s="13" t="s">
        <v>62</v>
      </c>
      <c r="B56" s="14">
        <v>54</v>
      </c>
      <c r="C56" s="13" t="s">
        <v>17</v>
      </c>
      <c r="D56" s="58" t="s">
        <v>114</v>
      </c>
      <c r="E56" s="13" t="s">
        <v>115</v>
      </c>
      <c r="F56" s="29" t="s">
        <v>105</v>
      </c>
      <c r="G56" s="29" t="s">
        <v>106</v>
      </c>
      <c r="H56" s="29">
        <v>11</v>
      </c>
      <c r="I56" s="29">
        <v>20</v>
      </c>
      <c r="J56" s="29">
        <v>32</v>
      </c>
      <c r="K56" s="20">
        <f>SUM(H56:J56)</f>
        <v>63</v>
      </c>
      <c r="L56" s="29">
        <v>0</v>
      </c>
      <c r="M56" s="20">
        <f>SUM(K56:L56)</f>
        <v>63</v>
      </c>
      <c r="N56" s="14" t="s">
        <v>475</v>
      </c>
      <c r="O56" s="29"/>
      <c r="P56" s="29" t="s">
        <v>107</v>
      </c>
    </row>
    <row r="57" spans="1:16" s="17" customFormat="1" ht="110.25" x14ac:dyDescent="0.25">
      <c r="A57" s="29" t="s">
        <v>62</v>
      </c>
      <c r="B57" s="14">
        <v>55</v>
      </c>
      <c r="C57" s="13" t="s">
        <v>17</v>
      </c>
      <c r="D57" s="29" t="s">
        <v>44</v>
      </c>
      <c r="E57" s="13" t="s">
        <v>45</v>
      </c>
      <c r="F57" s="14" t="s">
        <v>46</v>
      </c>
      <c r="G57" s="36" t="s">
        <v>20</v>
      </c>
      <c r="H57" s="14">
        <v>15</v>
      </c>
      <c r="I57" s="14">
        <v>27</v>
      </c>
      <c r="J57" s="14">
        <v>20</v>
      </c>
      <c r="K57" s="16">
        <v>62</v>
      </c>
      <c r="L57" s="56">
        <v>0</v>
      </c>
      <c r="M57" s="16">
        <v>62</v>
      </c>
      <c r="N57" s="14" t="s">
        <v>475</v>
      </c>
      <c r="O57" s="14"/>
      <c r="P57" s="14" t="s">
        <v>47</v>
      </c>
    </row>
    <row r="58" spans="1:16" s="17" customFormat="1" ht="78.75" x14ac:dyDescent="0.25">
      <c r="A58" s="13" t="s">
        <v>62</v>
      </c>
      <c r="B58" s="14">
        <v>56</v>
      </c>
      <c r="C58" s="13" t="s">
        <v>17</v>
      </c>
      <c r="D58" s="29" t="s">
        <v>459</v>
      </c>
      <c r="E58" s="14" t="s">
        <v>460</v>
      </c>
      <c r="F58" s="14" t="s">
        <v>445</v>
      </c>
      <c r="G58" s="36" t="s">
        <v>455</v>
      </c>
      <c r="H58" s="14">
        <v>9</v>
      </c>
      <c r="I58" s="14">
        <v>26</v>
      </c>
      <c r="J58" s="14">
        <v>27</v>
      </c>
      <c r="K58" s="28">
        <v>62</v>
      </c>
      <c r="L58" s="38"/>
      <c r="M58" s="28">
        <v>62</v>
      </c>
      <c r="N58" s="14" t="s">
        <v>475</v>
      </c>
      <c r="O58" s="14"/>
      <c r="P58" s="14" t="s">
        <v>456</v>
      </c>
    </row>
    <row r="59" spans="1:16" s="17" customFormat="1" ht="78.75" x14ac:dyDescent="0.25">
      <c r="A59" s="29" t="s">
        <v>62</v>
      </c>
      <c r="B59" s="14">
        <v>57</v>
      </c>
      <c r="C59" s="13" t="s">
        <v>17</v>
      </c>
      <c r="D59" s="29" t="s">
        <v>461</v>
      </c>
      <c r="E59" s="14" t="s">
        <v>462</v>
      </c>
      <c r="F59" s="14" t="s">
        <v>445</v>
      </c>
      <c r="G59" s="36" t="s">
        <v>450</v>
      </c>
      <c r="H59" s="14">
        <v>5</v>
      </c>
      <c r="I59" s="14">
        <v>26</v>
      </c>
      <c r="J59" s="14">
        <v>31</v>
      </c>
      <c r="K59" s="28">
        <v>62</v>
      </c>
      <c r="L59" s="38"/>
      <c r="M59" s="28">
        <v>62</v>
      </c>
      <c r="N59" s="14" t="s">
        <v>475</v>
      </c>
      <c r="O59" s="14"/>
      <c r="P59" s="29" t="s">
        <v>447</v>
      </c>
    </row>
    <row r="60" spans="1:16" s="17" customFormat="1" ht="78.75" x14ac:dyDescent="0.25">
      <c r="A60" s="13" t="s">
        <v>62</v>
      </c>
      <c r="B60" s="14">
        <v>58</v>
      </c>
      <c r="C60" s="13" t="s">
        <v>17</v>
      </c>
      <c r="D60" s="13" t="s">
        <v>60</v>
      </c>
      <c r="E60" s="13" t="s">
        <v>61</v>
      </c>
      <c r="F60" s="14" t="s">
        <v>57</v>
      </c>
      <c r="G60" s="36" t="s">
        <v>58</v>
      </c>
      <c r="H60" s="14">
        <v>3.9</v>
      </c>
      <c r="I60" s="14">
        <v>23.52</v>
      </c>
      <c r="J60" s="14">
        <v>33.26</v>
      </c>
      <c r="K60" s="16">
        <v>60.68</v>
      </c>
      <c r="L60" s="56"/>
      <c r="M60" s="16">
        <v>60.68</v>
      </c>
      <c r="N60" s="14" t="s">
        <v>475</v>
      </c>
      <c r="O60" s="14"/>
      <c r="P60" s="14" t="s">
        <v>59</v>
      </c>
    </row>
    <row r="61" spans="1:16" s="17" customFormat="1" ht="94.5" x14ac:dyDescent="0.25">
      <c r="A61" s="29" t="s">
        <v>62</v>
      </c>
      <c r="B61" s="14">
        <v>59</v>
      </c>
      <c r="C61" s="13" t="s">
        <v>17</v>
      </c>
      <c r="D61" s="34" t="s">
        <v>423</v>
      </c>
      <c r="E61" s="13" t="s">
        <v>424</v>
      </c>
      <c r="F61" s="14" t="s">
        <v>411</v>
      </c>
      <c r="G61" s="14">
        <v>5</v>
      </c>
      <c r="H61" s="14">
        <v>11</v>
      </c>
      <c r="I61" s="14">
        <v>26</v>
      </c>
      <c r="J61" s="14">
        <v>23</v>
      </c>
      <c r="K61" s="64">
        <v>60</v>
      </c>
      <c r="L61" s="13"/>
      <c r="M61" s="64">
        <v>60</v>
      </c>
      <c r="N61" s="14" t="s">
        <v>475</v>
      </c>
      <c r="O61" s="14"/>
      <c r="P61" s="14" t="s">
        <v>425</v>
      </c>
    </row>
    <row r="62" spans="1:16" s="17" customFormat="1" ht="78.75" x14ac:dyDescent="0.25">
      <c r="A62" s="13" t="s">
        <v>62</v>
      </c>
      <c r="B62" s="14">
        <v>60</v>
      </c>
      <c r="C62" s="13" t="s">
        <v>17</v>
      </c>
      <c r="D62" s="29" t="s">
        <v>40</v>
      </c>
      <c r="E62" s="52" t="s">
        <v>41</v>
      </c>
      <c r="F62" s="52" t="s">
        <v>19</v>
      </c>
      <c r="G62" s="53" t="s">
        <v>20</v>
      </c>
      <c r="H62" s="52">
        <v>14</v>
      </c>
      <c r="I62" s="52">
        <v>21</v>
      </c>
      <c r="J62" s="52">
        <v>24</v>
      </c>
      <c r="K62" s="63">
        <v>59</v>
      </c>
      <c r="L62" s="54"/>
      <c r="M62" s="63">
        <v>59</v>
      </c>
      <c r="N62" s="14" t="s">
        <v>475</v>
      </c>
      <c r="O62" s="52"/>
      <c r="P62" s="52" t="s">
        <v>21</v>
      </c>
    </row>
    <row r="63" spans="1:16" s="24" customFormat="1" ht="78.75" x14ac:dyDescent="0.25">
      <c r="A63" s="29" t="s">
        <v>62</v>
      </c>
      <c r="B63" s="14">
        <v>61</v>
      </c>
      <c r="C63" s="13" t="s">
        <v>17</v>
      </c>
      <c r="D63" s="58" t="s">
        <v>134</v>
      </c>
      <c r="E63" s="13" t="s">
        <v>135</v>
      </c>
      <c r="F63" s="13" t="s">
        <v>91</v>
      </c>
      <c r="G63" s="36" t="s">
        <v>58</v>
      </c>
      <c r="H63" s="35">
        <v>2.8</v>
      </c>
      <c r="I63" s="35">
        <v>28.2</v>
      </c>
      <c r="J63" s="35">
        <v>28</v>
      </c>
      <c r="K63" s="16">
        <f>SUM(H63:J63)</f>
        <v>59</v>
      </c>
      <c r="L63" s="56">
        <v>0</v>
      </c>
      <c r="M63" s="16">
        <v>59</v>
      </c>
      <c r="N63" s="14" t="s">
        <v>475</v>
      </c>
      <c r="O63" s="14"/>
      <c r="P63" s="29" t="s">
        <v>92</v>
      </c>
    </row>
    <row r="64" spans="1:16" s="17" customFormat="1" ht="78.75" x14ac:dyDescent="0.25">
      <c r="A64" s="13" t="s">
        <v>62</v>
      </c>
      <c r="B64" s="14">
        <v>62</v>
      </c>
      <c r="C64" s="13" t="s">
        <v>17</v>
      </c>
      <c r="D64" s="58" t="s">
        <v>93</v>
      </c>
      <c r="E64" s="13" t="s">
        <v>94</v>
      </c>
      <c r="F64" s="13" t="s">
        <v>91</v>
      </c>
      <c r="G64" s="36" t="s">
        <v>58</v>
      </c>
      <c r="H64" s="14">
        <v>4.5</v>
      </c>
      <c r="I64" s="14">
        <v>22.3</v>
      </c>
      <c r="J64" s="14">
        <v>32</v>
      </c>
      <c r="K64" s="16">
        <f>SUM(H64:J64)</f>
        <v>58.8</v>
      </c>
      <c r="L64" s="56">
        <v>0</v>
      </c>
      <c r="M64" s="16">
        <v>58.8</v>
      </c>
      <c r="N64" s="14" t="s">
        <v>475</v>
      </c>
      <c r="O64" s="14"/>
      <c r="P64" s="29" t="s">
        <v>92</v>
      </c>
    </row>
    <row r="65" spans="1:16" s="17" customFormat="1" ht="94.5" x14ac:dyDescent="0.25">
      <c r="A65" s="29" t="s">
        <v>62</v>
      </c>
      <c r="B65" s="14">
        <v>63</v>
      </c>
      <c r="C65" s="13" t="s">
        <v>17</v>
      </c>
      <c r="D65" s="34" t="s">
        <v>403</v>
      </c>
      <c r="E65" s="13" t="s">
        <v>404</v>
      </c>
      <c r="F65" s="14" t="s">
        <v>396</v>
      </c>
      <c r="G65" s="35">
        <v>5</v>
      </c>
      <c r="H65" s="35">
        <v>7.6</v>
      </c>
      <c r="I65" s="35">
        <v>28</v>
      </c>
      <c r="J65" s="35">
        <v>22</v>
      </c>
      <c r="K65" s="16">
        <v>57.6</v>
      </c>
      <c r="L65" s="56">
        <v>0</v>
      </c>
      <c r="M65" s="16">
        <v>57.6</v>
      </c>
      <c r="N65" s="14" t="s">
        <v>475</v>
      </c>
      <c r="O65" s="14"/>
      <c r="P65" s="29" t="s">
        <v>470</v>
      </c>
    </row>
    <row r="66" spans="1:16" s="17" customFormat="1" ht="78.75" x14ac:dyDescent="0.25">
      <c r="A66" s="13" t="s">
        <v>62</v>
      </c>
      <c r="B66" s="14">
        <v>64</v>
      </c>
      <c r="C66" s="13" t="s">
        <v>17</v>
      </c>
      <c r="D66" s="58" t="s">
        <v>139</v>
      </c>
      <c r="E66" s="13" t="s">
        <v>140</v>
      </c>
      <c r="F66" s="13" t="s">
        <v>91</v>
      </c>
      <c r="G66" s="36" t="s">
        <v>138</v>
      </c>
      <c r="H66" s="14">
        <v>6.3</v>
      </c>
      <c r="I66" s="14">
        <v>30</v>
      </c>
      <c r="J66" s="14">
        <v>21</v>
      </c>
      <c r="K66" s="16">
        <f>SUM(H66:J66)</f>
        <v>57.3</v>
      </c>
      <c r="L66" s="56">
        <v>0</v>
      </c>
      <c r="M66" s="16">
        <v>57.3</v>
      </c>
      <c r="N66" s="14" t="s">
        <v>475</v>
      </c>
      <c r="O66" s="14"/>
      <c r="P66" s="29" t="s">
        <v>92</v>
      </c>
    </row>
    <row r="67" spans="1:16" s="17" customFormat="1" ht="78.75" x14ac:dyDescent="0.25">
      <c r="A67" s="29" t="s">
        <v>62</v>
      </c>
      <c r="B67" s="14">
        <v>65</v>
      </c>
      <c r="C67" s="13" t="s">
        <v>17</v>
      </c>
      <c r="D67" s="58" t="s">
        <v>89</v>
      </c>
      <c r="E67" s="13" t="s">
        <v>90</v>
      </c>
      <c r="F67" s="13" t="s">
        <v>91</v>
      </c>
      <c r="G67" s="36" t="s">
        <v>58</v>
      </c>
      <c r="H67" s="14">
        <v>5.8</v>
      </c>
      <c r="I67" s="14">
        <v>20.399999999999999</v>
      </c>
      <c r="J67" s="14">
        <v>30</v>
      </c>
      <c r="K67" s="16">
        <f>SUM(H67:J67)</f>
        <v>56.2</v>
      </c>
      <c r="L67" s="56">
        <v>0</v>
      </c>
      <c r="M67" s="16">
        <v>56.2</v>
      </c>
      <c r="N67" s="14" t="s">
        <v>475</v>
      </c>
      <c r="O67" s="14"/>
      <c r="P67" s="29" t="s">
        <v>92</v>
      </c>
    </row>
    <row r="68" spans="1:16" s="17" customFormat="1" ht="78.75" x14ac:dyDescent="0.25">
      <c r="A68" s="13" t="s">
        <v>62</v>
      </c>
      <c r="B68" s="14">
        <v>66</v>
      </c>
      <c r="C68" s="13" t="s">
        <v>17</v>
      </c>
      <c r="D68" s="29" t="s">
        <v>181</v>
      </c>
      <c r="E68" s="14" t="s">
        <v>182</v>
      </c>
      <c r="F68" s="14" t="s">
        <v>159</v>
      </c>
      <c r="G68" s="36" t="s">
        <v>183</v>
      </c>
      <c r="H68" s="14">
        <v>6</v>
      </c>
      <c r="I68" s="14">
        <v>20.7</v>
      </c>
      <c r="J68" s="14">
        <v>23.2</v>
      </c>
      <c r="K68" s="16">
        <v>56.2</v>
      </c>
      <c r="L68" s="56">
        <v>0</v>
      </c>
      <c r="M68" s="16">
        <v>56.2</v>
      </c>
      <c r="N68" s="14" t="s">
        <v>475</v>
      </c>
      <c r="O68" s="14"/>
      <c r="P68" s="29" t="s">
        <v>162</v>
      </c>
    </row>
    <row r="69" spans="1:16" s="17" customFormat="1" ht="78.75" x14ac:dyDescent="0.25">
      <c r="A69" s="29" t="s">
        <v>62</v>
      </c>
      <c r="B69" s="14">
        <v>67</v>
      </c>
      <c r="C69" s="13" t="s">
        <v>17</v>
      </c>
      <c r="D69" s="29" t="s">
        <v>463</v>
      </c>
      <c r="E69" s="14" t="s">
        <v>464</v>
      </c>
      <c r="F69" s="14" t="s">
        <v>445</v>
      </c>
      <c r="G69" s="14" t="s">
        <v>455</v>
      </c>
      <c r="H69" s="40">
        <v>8</v>
      </c>
      <c r="I69" s="40">
        <v>18</v>
      </c>
      <c r="J69" s="40">
        <v>29</v>
      </c>
      <c r="K69" s="28">
        <v>55</v>
      </c>
      <c r="L69" s="38"/>
      <c r="M69" s="28">
        <v>55</v>
      </c>
      <c r="N69" s="14" t="s">
        <v>475</v>
      </c>
      <c r="O69" s="14"/>
      <c r="P69" s="29" t="s">
        <v>456</v>
      </c>
    </row>
    <row r="70" spans="1:16" s="17" customFormat="1" ht="78.75" x14ac:dyDescent="0.25">
      <c r="A70" s="13" t="s">
        <v>62</v>
      </c>
      <c r="B70" s="14">
        <v>68</v>
      </c>
      <c r="C70" s="13" t="s">
        <v>17</v>
      </c>
      <c r="D70" s="13" t="s">
        <v>55</v>
      </c>
      <c r="E70" s="13" t="s">
        <v>56</v>
      </c>
      <c r="F70" s="14" t="s">
        <v>57</v>
      </c>
      <c r="G70" s="36" t="s">
        <v>58</v>
      </c>
      <c r="H70" s="14">
        <v>3.5</v>
      </c>
      <c r="I70" s="14">
        <v>19.38</v>
      </c>
      <c r="J70" s="14">
        <v>31.57</v>
      </c>
      <c r="K70" s="16">
        <v>54.45</v>
      </c>
      <c r="L70" s="56"/>
      <c r="M70" s="16">
        <v>54.45</v>
      </c>
      <c r="N70" s="14" t="s">
        <v>475</v>
      </c>
      <c r="O70" s="14"/>
      <c r="P70" s="14" t="s">
        <v>59</v>
      </c>
    </row>
    <row r="71" spans="1:16" s="17" customFormat="1" ht="78.75" x14ac:dyDescent="0.25">
      <c r="A71" s="29" t="s">
        <v>62</v>
      </c>
      <c r="B71" s="14">
        <v>69</v>
      </c>
      <c r="C71" s="13" t="s">
        <v>17</v>
      </c>
      <c r="D71" s="29" t="s">
        <v>24</v>
      </c>
      <c r="E71" s="52" t="s">
        <v>25</v>
      </c>
      <c r="F71" s="52" t="s">
        <v>19</v>
      </c>
      <c r="G71" s="53" t="s">
        <v>20</v>
      </c>
      <c r="H71" s="52">
        <v>11</v>
      </c>
      <c r="I71" s="52">
        <v>21</v>
      </c>
      <c r="J71" s="55">
        <v>22</v>
      </c>
      <c r="K71" s="63">
        <v>54</v>
      </c>
      <c r="L71" s="54">
        <v>0</v>
      </c>
      <c r="M71" s="63">
        <v>54</v>
      </c>
      <c r="N71" s="14" t="s">
        <v>475</v>
      </c>
      <c r="O71" s="52"/>
      <c r="P71" s="52" t="s">
        <v>21</v>
      </c>
    </row>
    <row r="72" spans="1:16" s="17" customFormat="1" ht="110.25" x14ac:dyDescent="0.25">
      <c r="A72" s="13" t="s">
        <v>62</v>
      </c>
      <c r="B72" s="14">
        <v>70</v>
      </c>
      <c r="C72" s="13" t="s">
        <v>17</v>
      </c>
      <c r="D72" s="29" t="s">
        <v>48</v>
      </c>
      <c r="E72" s="13" t="s">
        <v>49</v>
      </c>
      <c r="F72" s="14" t="s">
        <v>46</v>
      </c>
      <c r="G72" s="36" t="s">
        <v>20</v>
      </c>
      <c r="H72" s="14">
        <v>15</v>
      </c>
      <c r="I72" s="14">
        <v>14</v>
      </c>
      <c r="J72" s="14">
        <v>24</v>
      </c>
      <c r="K72" s="16">
        <v>53</v>
      </c>
      <c r="L72" s="56">
        <v>0</v>
      </c>
      <c r="M72" s="16">
        <v>53</v>
      </c>
      <c r="N72" s="14" t="s">
        <v>475</v>
      </c>
      <c r="O72" s="14"/>
      <c r="P72" s="14" t="s">
        <v>47</v>
      </c>
    </row>
    <row r="73" spans="1:16" s="17" customFormat="1" ht="94.5" x14ac:dyDescent="0.25">
      <c r="A73" s="29" t="s">
        <v>62</v>
      </c>
      <c r="B73" s="14">
        <v>71</v>
      </c>
      <c r="C73" s="13" t="s">
        <v>17</v>
      </c>
      <c r="D73" s="34" t="s">
        <v>426</v>
      </c>
      <c r="E73" s="14" t="s">
        <v>427</v>
      </c>
      <c r="F73" s="14" t="s">
        <v>411</v>
      </c>
      <c r="G73" s="14">
        <v>5</v>
      </c>
      <c r="H73" s="14">
        <v>9</v>
      </c>
      <c r="I73" s="14">
        <v>23</v>
      </c>
      <c r="J73" s="14">
        <v>21</v>
      </c>
      <c r="K73" s="64">
        <v>53</v>
      </c>
      <c r="L73" s="13"/>
      <c r="M73" s="64">
        <v>53</v>
      </c>
      <c r="N73" s="14" t="s">
        <v>475</v>
      </c>
      <c r="O73" s="14"/>
      <c r="P73" s="14" t="s">
        <v>425</v>
      </c>
    </row>
    <row r="74" spans="1:16" s="17" customFormat="1" ht="78.75" x14ac:dyDescent="0.25">
      <c r="A74" s="13" t="s">
        <v>62</v>
      </c>
      <c r="B74" s="14">
        <v>72</v>
      </c>
      <c r="C74" s="13" t="s">
        <v>17</v>
      </c>
      <c r="D74" s="58" t="s">
        <v>112</v>
      </c>
      <c r="E74" s="13" t="s">
        <v>113</v>
      </c>
      <c r="F74" s="29" t="s">
        <v>105</v>
      </c>
      <c r="G74" s="29" t="s">
        <v>106</v>
      </c>
      <c r="H74" s="29">
        <v>16</v>
      </c>
      <c r="I74" s="29">
        <v>20</v>
      </c>
      <c r="J74" s="29">
        <v>16</v>
      </c>
      <c r="K74" s="20">
        <f>SUM(H74:J74)</f>
        <v>52</v>
      </c>
      <c r="L74" s="29">
        <v>0</v>
      </c>
      <c r="M74" s="20">
        <f>SUM(K74:L74)</f>
        <v>52</v>
      </c>
      <c r="N74" s="14" t="s">
        <v>475</v>
      </c>
      <c r="O74" s="29"/>
      <c r="P74" s="29" t="s">
        <v>107</v>
      </c>
    </row>
    <row r="75" spans="1:16" s="24" customFormat="1" ht="78.75" x14ac:dyDescent="0.25">
      <c r="A75" s="29" t="s">
        <v>62</v>
      </c>
      <c r="B75" s="14">
        <v>73</v>
      </c>
      <c r="C75" s="13" t="s">
        <v>17</v>
      </c>
      <c r="D75" s="58" t="s">
        <v>112</v>
      </c>
      <c r="E75" s="13" t="s">
        <v>113</v>
      </c>
      <c r="F75" s="29" t="s">
        <v>105</v>
      </c>
      <c r="G75" s="29" t="s">
        <v>106</v>
      </c>
      <c r="H75" s="29">
        <v>16</v>
      </c>
      <c r="I75" s="29">
        <v>20</v>
      </c>
      <c r="J75" s="29">
        <v>16</v>
      </c>
      <c r="K75" s="20">
        <f>SUM(H75:J75)</f>
        <v>52</v>
      </c>
      <c r="L75" s="29">
        <v>0</v>
      </c>
      <c r="M75" s="20">
        <f>SUM(K75:L75)</f>
        <v>52</v>
      </c>
      <c r="N75" s="14" t="s">
        <v>475</v>
      </c>
      <c r="O75" s="29"/>
      <c r="P75" s="29" t="s">
        <v>107</v>
      </c>
    </row>
    <row r="76" spans="1:16" s="24" customFormat="1" ht="78.75" x14ac:dyDescent="0.25">
      <c r="A76" s="13" t="s">
        <v>62</v>
      </c>
      <c r="B76" s="14">
        <v>74</v>
      </c>
      <c r="C76" s="13" t="s">
        <v>17</v>
      </c>
      <c r="D76" s="29" t="s">
        <v>465</v>
      </c>
      <c r="E76" s="14" t="s">
        <v>466</v>
      </c>
      <c r="F76" s="14" t="s">
        <v>445</v>
      </c>
      <c r="G76" s="36" t="s">
        <v>450</v>
      </c>
      <c r="H76" s="40">
        <v>4</v>
      </c>
      <c r="I76" s="40">
        <v>21</v>
      </c>
      <c r="J76" s="40">
        <v>26</v>
      </c>
      <c r="K76" s="28">
        <v>51</v>
      </c>
      <c r="L76" s="38"/>
      <c r="M76" s="28">
        <v>51</v>
      </c>
      <c r="N76" s="14" t="s">
        <v>475</v>
      </c>
      <c r="O76" s="14"/>
      <c r="P76" s="29" t="s">
        <v>447</v>
      </c>
    </row>
    <row r="77" spans="1:16" s="17" customFormat="1" ht="78.75" x14ac:dyDescent="0.25">
      <c r="A77" s="29" t="s">
        <v>62</v>
      </c>
      <c r="B77" s="14">
        <v>75</v>
      </c>
      <c r="C77" s="13" t="s">
        <v>17</v>
      </c>
      <c r="D77" s="58" t="s">
        <v>103</v>
      </c>
      <c r="E77" s="29" t="s">
        <v>104</v>
      </c>
      <c r="F77" s="29" t="s">
        <v>105</v>
      </c>
      <c r="G77" s="29" t="s">
        <v>106</v>
      </c>
      <c r="H77" s="59">
        <v>18</v>
      </c>
      <c r="I77" s="59">
        <v>15</v>
      </c>
      <c r="J77" s="59">
        <v>17</v>
      </c>
      <c r="K77" s="33">
        <f>SUM(H77:J77)</f>
        <v>50</v>
      </c>
      <c r="L77" s="29">
        <v>0</v>
      </c>
      <c r="M77" s="33">
        <f>SUM(K77:L77)</f>
        <v>50</v>
      </c>
      <c r="N77" s="14" t="s">
        <v>475</v>
      </c>
      <c r="O77" s="29"/>
      <c r="P77" s="29" t="s">
        <v>107</v>
      </c>
    </row>
    <row r="78" spans="1:16" s="17" customFormat="1" ht="78.75" x14ac:dyDescent="0.25">
      <c r="A78" s="13" t="s">
        <v>62</v>
      </c>
      <c r="B78" s="14">
        <v>76</v>
      </c>
      <c r="C78" s="13" t="s">
        <v>17</v>
      </c>
      <c r="D78" s="29" t="s">
        <v>467</v>
      </c>
      <c r="E78" s="14" t="s">
        <v>468</v>
      </c>
      <c r="F78" s="14" t="s">
        <v>445</v>
      </c>
      <c r="G78" s="14" t="s">
        <v>455</v>
      </c>
      <c r="H78" s="14">
        <v>6</v>
      </c>
      <c r="I78" s="14">
        <v>16</v>
      </c>
      <c r="J78" s="14">
        <v>28</v>
      </c>
      <c r="K78" s="28">
        <v>50</v>
      </c>
      <c r="L78" s="38"/>
      <c r="M78" s="28">
        <v>50</v>
      </c>
      <c r="N78" s="14" t="s">
        <v>475</v>
      </c>
      <c r="O78" s="14"/>
      <c r="P78" s="29" t="s">
        <v>456</v>
      </c>
    </row>
    <row r="79" spans="1:16" s="24" customFormat="1" ht="78.75" x14ac:dyDescent="0.25">
      <c r="A79" s="29" t="s">
        <v>62</v>
      </c>
      <c r="B79" s="14">
        <v>77</v>
      </c>
      <c r="C79" s="13" t="s">
        <v>17</v>
      </c>
      <c r="D79" s="58" t="s">
        <v>103</v>
      </c>
      <c r="E79" s="29" t="s">
        <v>104</v>
      </c>
      <c r="F79" s="29" t="s">
        <v>105</v>
      </c>
      <c r="G79" s="29" t="s">
        <v>106</v>
      </c>
      <c r="H79" s="59">
        <v>18</v>
      </c>
      <c r="I79" s="59">
        <v>15</v>
      </c>
      <c r="J79" s="59">
        <v>17</v>
      </c>
      <c r="K79" s="33">
        <f>SUM(H79:J79)</f>
        <v>50</v>
      </c>
      <c r="L79" s="29">
        <v>0</v>
      </c>
      <c r="M79" s="33">
        <f>SUM(K79:L79)</f>
        <v>50</v>
      </c>
      <c r="N79" s="14" t="s">
        <v>475</v>
      </c>
      <c r="O79" s="29"/>
      <c r="P79" s="29" t="s">
        <v>107</v>
      </c>
    </row>
    <row r="80" spans="1:16" s="17" customFormat="1" ht="78.75" x14ac:dyDescent="0.25">
      <c r="A80" s="13" t="s">
        <v>62</v>
      </c>
      <c r="B80" s="14">
        <v>78</v>
      </c>
      <c r="C80" s="13" t="s">
        <v>17</v>
      </c>
      <c r="D80" s="29" t="s">
        <v>120</v>
      </c>
      <c r="E80" s="52" t="s">
        <v>121</v>
      </c>
      <c r="F80" s="52" t="s">
        <v>118</v>
      </c>
      <c r="G80" s="53" t="s">
        <v>20</v>
      </c>
      <c r="H80" s="52">
        <v>10</v>
      </c>
      <c r="I80" s="52">
        <v>15</v>
      </c>
      <c r="J80" s="52">
        <v>24</v>
      </c>
      <c r="K80" s="63">
        <v>49</v>
      </c>
      <c r="L80" s="54">
        <v>0</v>
      </c>
      <c r="M80" s="63">
        <v>49</v>
      </c>
      <c r="N80" s="14" t="s">
        <v>475</v>
      </c>
      <c r="O80" s="52"/>
      <c r="P80" s="52" t="s">
        <v>122</v>
      </c>
    </row>
    <row r="81" spans="1:16" s="17" customFormat="1" ht="78.75" x14ac:dyDescent="0.25">
      <c r="A81" s="29" t="s">
        <v>62</v>
      </c>
      <c r="B81" s="14">
        <v>79</v>
      </c>
      <c r="C81" s="13" t="s">
        <v>17</v>
      </c>
      <c r="D81" s="29" t="s">
        <v>120</v>
      </c>
      <c r="E81" s="52" t="s">
        <v>121</v>
      </c>
      <c r="F81" s="52" t="s">
        <v>118</v>
      </c>
      <c r="G81" s="53" t="s">
        <v>20</v>
      </c>
      <c r="H81" s="52">
        <v>10</v>
      </c>
      <c r="I81" s="52">
        <v>15</v>
      </c>
      <c r="J81" s="52">
        <v>24</v>
      </c>
      <c r="K81" s="63">
        <v>49</v>
      </c>
      <c r="L81" s="54">
        <v>0</v>
      </c>
      <c r="M81" s="63">
        <v>49</v>
      </c>
      <c r="N81" s="14" t="s">
        <v>475</v>
      </c>
      <c r="O81" s="52"/>
      <c r="P81" s="52" t="s">
        <v>122</v>
      </c>
    </row>
    <row r="82" spans="1:16" s="17" customFormat="1" ht="110.25" x14ac:dyDescent="0.25">
      <c r="A82" s="13" t="s">
        <v>62</v>
      </c>
      <c r="B82" s="14">
        <v>80</v>
      </c>
      <c r="C82" s="13" t="s">
        <v>17</v>
      </c>
      <c r="D82" s="29" t="s">
        <v>63</v>
      </c>
      <c r="E82" s="14" t="s">
        <v>64</v>
      </c>
      <c r="F82" s="14" t="s">
        <v>65</v>
      </c>
      <c r="G82" s="36" t="s">
        <v>66</v>
      </c>
      <c r="H82" s="14">
        <v>17.940000000000001</v>
      </c>
      <c r="I82" s="14">
        <v>15.12</v>
      </c>
      <c r="J82" s="14">
        <v>14.4</v>
      </c>
      <c r="K82" s="16">
        <v>47.46</v>
      </c>
      <c r="L82" s="56">
        <v>0</v>
      </c>
      <c r="M82" s="16">
        <v>47.46</v>
      </c>
      <c r="N82" s="14" t="s">
        <v>475</v>
      </c>
      <c r="O82" s="14"/>
      <c r="P82" s="14" t="s">
        <v>67</v>
      </c>
    </row>
    <row r="83" spans="1:16" s="17" customFormat="1" ht="78.75" x14ac:dyDescent="0.25">
      <c r="A83" s="29" t="s">
        <v>62</v>
      </c>
      <c r="B83" s="14">
        <v>81</v>
      </c>
      <c r="C83" s="13" t="s">
        <v>17</v>
      </c>
      <c r="D83" s="53" t="s">
        <v>123</v>
      </c>
      <c r="E83" s="52" t="s">
        <v>124</v>
      </c>
      <c r="F83" s="52" t="s">
        <v>118</v>
      </c>
      <c r="G83" s="52">
        <v>5</v>
      </c>
      <c r="H83" s="60">
        <v>4</v>
      </c>
      <c r="I83" s="60">
        <v>20</v>
      </c>
      <c r="J83" s="60">
        <v>23</v>
      </c>
      <c r="K83" s="63">
        <v>47</v>
      </c>
      <c r="L83" s="54">
        <v>0</v>
      </c>
      <c r="M83" s="63">
        <v>47</v>
      </c>
      <c r="N83" s="14" t="s">
        <v>475</v>
      </c>
      <c r="O83" s="52"/>
      <c r="P83" s="52" t="s">
        <v>119</v>
      </c>
    </row>
    <row r="84" spans="1:16" s="24" customFormat="1" ht="78.75" x14ac:dyDescent="0.25">
      <c r="A84" s="13" t="s">
        <v>62</v>
      </c>
      <c r="B84" s="14">
        <v>82</v>
      </c>
      <c r="C84" s="13" t="s">
        <v>17</v>
      </c>
      <c r="D84" s="53" t="s">
        <v>123</v>
      </c>
      <c r="E84" s="52" t="s">
        <v>124</v>
      </c>
      <c r="F84" s="52" t="s">
        <v>118</v>
      </c>
      <c r="G84" s="52">
        <v>5</v>
      </c>
      <c r="H84" s="60">
        <v>4</v>
      </c>
      <c r="I84" s="60">
        <v>20</v>
      </c>
      <c r="J84" s="60">
        <v>23</v>
      </c>
      <c r="K84" s="63">
        <v>47</v>
      </c>
      <c r="L84" s="54">
        <v>0</v>
      </c>
      <c r="M84" s="63">
        <v>47</v>
      </c>
      <c r="N84" s="14" t="s">
        <v>475</v>
      </c>
      <c r="O84" s="52"/>
      <c r="P84" s="52" t="s">
        <v>119</v>
      </c>
    </row>
    <row r="85" spans="1:16" s="24" customFormat="1" ht="78.75" x14ac:dyDescent="0.25">
      <c r="A85" s="29" t="s">
        <v>62</v>
      </c>
      <c r="B85" s="14">
        <v>83</v>
      </c>
      <c r="C85" s="13" t="s">
        <v>17</v>
      </c>
      <c r="D85" s="58" t="s">
        <v>108</v>
      </c>
      <c r="E85" s="13" t="s">
        <v>109</v>
      </c>
      <c r="F85" s="29" t="s">
        <v>105</v>
      </c>
      <c r="G85" s="29" t="s">
        <v>106</v>
      </c>
      <c r="H85" s="29">
        <v>14</v>
      </c>
      <c r="I85" s="29">
        <v>12</v>
      </c>
      <c r="J85" s="29">
        <v>20</v>
      </c>
      <c r="K85" s="20">
        <f>SUM(H85:J85)</f>
        <v>46</v>
      </c>
      <c r="L85" s="29">
        <v>0</v>
      </c>
      <c r="M85" s="20">
        <f>SUM(K85:L85)</f>
        <v>46</v>
      </c>
      <c r="N85" s="14" t="s">
        <v>475</v>
      </c>
      <c r="O85" s="29"/>
      <c r="P85" s="29" t="s">
        <v>107</v>
      </c>
    </row>
    <row r="86" spans="1:16" s="17" customFormat="1" ht="78.75" x14ac:dyDescent="0.25">
      <c r="A86" s="13" t="s">
        <v>62</v>
      </c>
      <c r="B86" s="14">
        <v>84</v>
      </c>
      <c r="C86" s="13" t="s">
        <v>17</v>
      </c>
      <c r="D86" s="58" t="s">
        <v>108</v>
      </c>
      <c r="E86" s="13" t="s">
        <v>109</v>
      </c>
      <c r="F86" s="29" t="s">
        <v>105</v>
      </c>
      <c r="G86" s="29" t="s">
        <v>106</v>
      </c>
      <c r="H86" s="29">
        <v>14</v>
      </c>
      <c r="I86" s="29">
        <v>12</v>
      </c>
      <c r="J86" s="29">
        <v>20</v>
      </c>
      <c r="K86" s="20">
        <f>SUM(H86:J86)</f>
        <v>46</v>
      </c>
      <c r="L86" s="29">
        <v>0</v>
      </c>
      <c r="M86" s="20">
        <f>SUM(K86:L86)</f>
        <v>46</v>
      </c>
      <c r="N86" s="14" t="s">
        <v>475</v>
      </c>
      <c r="O86" s="29"/>
      <c r="P86" s="29" t="s">
        <v>107</v>
      </c>
    </row>
    <row r="87" spans="1:16" s="41" customFormat="1" ht="78.75" x14ac:dyDescent="0.25">
      <c r="A87" s="29" t="s">
        <v>62</v>
      </c>
      <c r="B87" s="14">
        <v>85</v>
      </c>
      <c r="C87" s="13" t="s">
        <v>17</v>
      </c>
      <c r="D87" s="29" t="s">
        <v>32</v>
      </c>
      <c r="E87" s="52" t="s">
        <v>33</v>
      </c>
      <c r="F87" s="52" t="s">
        <v>19</v>
      </c>
      <c r="G87" s="53" t="s">
        <v>20</v>
      </c>
      <c r="H87" s="52">
        <v>12</v>
      </c>
      <c r="I87" s="52">
        <v>16.8</v>
      </c>
      <c r="J87" s="52">
        <v>17</v>
      </c>
      <c r="K87" s="63">
        <v>45.8</v>
      </c>
      <c r="L87" s="54"/>
      <c r="M87" s="63">
        <v>45.8</v>
      </c>
      <c r="N87" s="14" t="s">
        <v>475</v>
      </c>
      <c r="O87" s="52"/>
      <c r="P87" s="52" t="s">
        <v>21</v>
      </c>
    </row>
    <row r="88" spans="1:16" s="41" customFormat="1" ht="78.75" x14ac:dyDescent="0.25">
      <c r="A88" s="13" t="s">
        <v>62</v>
      </c>
      <c r="B88" s="14">
        <v>86</v>
      </c>
      <c r="C88" s="13" t="s">
        <v>17</v>
      </c>
      <c r="D88" s="58" t="s">
        <v>141</v>
      </c>
      <c r="E88" s="13" t="s">
        <v>142</v>
      </c>
      <c r="F88" s="13" t="s">
        <v>91</v>
      </c>
      <c r="G88" s="36" t="s">
        <v>138</v>
      </c>
      <c r="H88" s="40">
        <v>6.3</v>
      </c>
      <c r="I88" s="40">
        <v>18.7</v>
      </c>
      <c r="J88" s="40">
        <v>20</v>
      </c>
      <c r="K88" s="16">
        <f>SUM(H88:J88)</f>
        <v>45</v>
      </c>
      <c r="L88" s="56">
        <v>0</v>
      </c>
      <c r="M88" s="16">
        <v>45</v>
      </c>
      <c r="N88" s="14" t="s">
        <v>475</v>
      </c>
      <c r="O88" s="14"/>
      <c r="P88" s="29" t="s">
        <v>92</v>
      </c>
    </row>
    <row r="89" spans="1:16" s="41" customFormat="1" ht="78.75" x14ac:dyDescent="0.25">
      <c r="A89" s="29" t="s">
        <v>62</v>
      </c>
      <c r="B89" s="14">
        <v>87</v>
      </c>
      <c r="C89" s="13" t="s">
        <v>17</v>
      </c>
      <c r="D89" s="58" t="s">
        <v>146</v>
      </c>
      <c r="E89" s="13" t="s">
        <v>147</v>
      </c>
      <c r="F89" s="29" t="s">
        <v>96</v>
      </c>
      <c r="G89" s="36" t="s">
        <v>20</v>
      </c>
      <c r="H89" s="14">
        <v>8</v>
      </c>
      <c r="I89" s="14">
        <v>25</v>
      </c>
      <c r="J89" s="14">
        <v>12</v>
      </c>
      <c r="K89" s="28">
        <f>H89+I89+J89</f>
        <v>45</v>
      </c>
      <c r="L89" s="56">
        <v>0</v>
      </c>
      <c r="M89" s="28">
        <v>45</v>
      </c>
      <c r="N89" s="14" t="s">
        <v>475</v>
      </c>
      <c r="O89" s="14"/>
      <c r="P89" s="29" t="s">
        <v>95</v>
      </c>
    </row>
    <row r="90" spans="1:16" s="41" customFormat="1" ht="78.75" x14ac:dyDescent="0.25">
      <c r="A90" s="13" t="s">
        <v>62</v>
      </c>
      <c r="B90" s="14">
        <v>88</v>
      </c>
      <c r="C90" s="13" t="s">
        <v>17</v>
      </c>
      <c r="D90" s="58" t="s">
        <v>132</v>
      </c>
      <c r="E90" s="13" t="s">
        <v>133</v>
      </c>
      <c r="F90" s="13" t="s">
        <v>91</v>
      </c>
      <c r="G90" s="36" t="s">
        <v>58</v>
      </c>
      <c r="H90" s="14">
        <v>4.0999999999999996</v>
      </c>
      <c r="I90" s="14">
        <v>12.6</v>
      </c>
      <c r="J90" s="14">
        <v>28</v>
      </c>
      <c r="K90" s="16">
        <f>SUM(H90:J90)</f>
        <v>44.7</v>
      </c>
      <c r="L90" s="56">
        <v>0</v>
      </c>
      <c r="M90" s="16">
        <v>44.7</v>
      </c>
      <c r="N90" s="14" t="s">
        <v>475</v>
      </c>
      <c r="O90" s="14"/>
      <c r="P90" s="29" t="s">
        <v>92</v>
      </c>
    </row>
    <row r="91" spans="1:16" s="41" customFormat="1" ht="78.75" x14ac:dyDescent="0.25">
      <c r="A91" s="29" t="s">
        <v>62</v>
      </c>
      <c r="B91" s="14">
        <v>89</v>
      </c>
      <c r="C91" s="13" t="s">
        <v>17</v>
      </c>
      <c r="D91" s="58" t="s">
        <v>136</v>
      </c>
      <c r="E91" s="13" t="s">
        <v>137</v>
      </c>
      <c r="F91" s="13" t="s">
        <v>91</v>
      </c>
      <c r="G91" s="36" t="s">
        <v>138</v>
      </c>
      <c r="H91" s="14">
        <v>5.8</v>
      </c>
      <c r="I91" s="14">
        <v>14.8</v>
      </c>
      <c r="J91" s="14">
        <v>24</v>
      </c>
      <c r="K91" s="16">
        <f>SUM(H91:J91)</f>
        <v>44.6</v>
      </c>
      <c r="L91" s="56">
        <v>0</v>
      </c>
      <c r="M91" s="16">
        <v>44.6</v>
      </c>
      <c r="N91" s="14" t="s">
        <v>475</v>
      </c>
      <c r="O91" s="14"/>
      <c r="P91" s="29" t="s">
        <v>92</v>
      </c>
    </row>
    <row r="92" spans="1:16" s="41" customFormat="1" ht="78.75" x14ac:dyDescent="0.25">
      <c r="A92" s="13" t="s">
        <v>62</v>
      </c>
      <c r="B92" s="14">
        <v>90</v>
      </c>
      <c r="C92" s="13" t="s">
        <v>17</v>
      </c>
      <c r="D92" s="29" t="s">
        <v>116</v>
      </c>
      <c r="E92" s="52" t="s">
        <v>117</v>
      </c>
      <c r="F92" s="52" t="s">
        <v>118</v>
      </c>
      <c r="G92" s="53" t="s">
        <v>20</v>
      </c>
      <c r="H92" s="52">
        <v>7</v>
      </c>
      <c r="I92" s="52">
        <v>25</v>
      </c>
      <c r="J92" s="52">
        <v>14</v>
      </c>
      <c r="K92" s="63">
        <v>44</v>
      </c>
      <c r="L92" s="54">
        <v>0</v>
      </c>
      <c r="M92" s="63">
        <v>44</v>
      </c>
      <c r="N92" s="29" t="s">
        <v>475</v>
      </c>
      <c r="O92" s="52"/>
      <c r="P92" s="52" t="s">
        <v>119</v>
      </c>
    </row>
    <row r="93" spans="1:16" s="41" customFormat="1" ht="78.75" x14ac:dyDescent="0.25">
      <c r="A93" s="29" t="s">
        <v>62</v>
      </c>
      <c r="B93" s="14">
        <v>91</v>
      </c>
      <c r="C93" s="13" t="s">
        <v>17</v>
      </c>
      <c r="D93" s="29" t="s">
        <v>116</v>
      </c>
      <c r="E93" s="52" t="s">
        <v>117</v>
      </c>
      <c r="F93" s="52" t="s">
        <v>118</v>
      </c>
      <c r="G93" s="53" t="s">
        <v>20</v>
      </c>
      <c r="H93" s="52">
        <v>7</v>
      </c>
      <c r="I93" s="52">
        <v>25</v>
      </c>
      <c r="J93" s="52">
        <v>14</v>
      </c>
      <c r="K93" s="63">
        <v>44</v>
      </c>
      <c r="L93" s="54">
        <v>0</v>
      </c>
      <c r="M93" s="63">
        <v>44</v>
      </c>
      <c r="N93" s="29" t="s">
        <v>475</v>
      </c>
      <c r="O93" s="52"/>
      <c r="P93" s="52" t="s">
        <v>119</v>
      </c>
    </row>
    <row r="94" spans="1:16" s="41" customFormat="1" ht="78.75" x14ac:dyDescent="0.25">
      <c r="A94" s="13" t="s">
        <v>62</v>
      </c>
      <c r="B94" s="14">
        <v>92</v>
      </c>
      <c r="C94" s="13" t="s">
        <v>17</v>
      </c>
      <c r="D94" s="29" t="s">
        <v>26</v>
      </c>
      <c r="E94" s="52" t="s">
        <v>27</v>
      </c>
      <c r="F94" s="52" t="s">
        <v>19</v>
      </c>
      <c r="G94" s="53" t="s">
        <v>20</v>
      </c>
      <c r="H94" s="52">
        <v>7.5</v>
      </c>
      <c r="I94" s="52">
        <v>18</v>
      </c>
      <c r="J94" s="52">
        <v>17</v>
      </c>
      <c r="K94" s="63">
        <v>42.5</v>
      </c>
      <c r="L94" s="54">
        <v>0</v>
      </c>
      <c r="M94" s="63">
        <v>42.5</v>
      </c>
      <c r="N94" s="29" t="s">
        <v>475</v>
      </c>
      <c r="O94" s="52"/>
      <c r="P94" s="52" t="s">
        <v>21</v>
      </c>
    </row>
    <row r="95" spans="1:16" s="41" customFormat="1" ht="78.75" x14ac:dyDescent="0.25">
      <c r="A95" s="29" t="s">
        <v>62</v>
      </c>
      <c r="B95" s="14">
        <v>93</v>
      </c>
      <c r="C95" s="13" t="s">
        <v>17</v>
      </c>
      <c r="D95" s="29" t="s">
        <v>28</v>
      </c>
      <c r="E95" s="52" t="s">
        <v>29</v>
      </c>
      <c r="F95" s="52" t="s">
        <v>19</v>
      </c>
      <c r="G95" s="53" t="s">
        <v>20</v>
      </c>
      <c r="H95" s="52">
        <v>12</v>
      </c>
      <c r="I95" s="52">
        <v>12</v>
      </c>
      <c r="J95" s="52">
        <v>16</v>
      </c>
      <c r="K95" s="63">
        <v>40</v>
      </c>
      <c r="L95" s="54">
        <v>0</v>
      </c>
      <c r="M95" s="63">
        <v>40</v>
      </c>
      <c r="N95" s="29" t="s">
        <v>475</v>
      </c>
      <c r="O95" s="52"/>
      <c r="P95" s="52" t="s">
        <v>21</v>
      </c>
    </row>
    <row r="96" spans="1:16" s="42" customFormat="1" ht="78.75" x14ac:dyDescent="0.25">
      <c r="A96" s="13" t="s">
        <v>62</v>
      </c>
      <c r="B96" s="14">
        <v>94</v>
      </c>
      <c r="C96" s="13" t="s">
        <v>17</v>
      </c>
      <c r="D96" s="58" t="s">
        <v>130</v>
      </c>
      <c r="E96" s="13" t="s">
        <v>131</v>
      </c>
      <c r="F96" s="13" t="s">
        <v>91</v>
      </c>
      <c r="G96" s="36" t="s">
        <v>58</v>
      </c>
      <c r="H96" s="35">
        <v>6.3</v>
      </c>
      <c r="I96" s="35">
        <v>11</v>
      </c>
      <c r="J96" s="35">
        <v>22</v>
      </c>
      <c r="K96" s="16">
        <f>SUM(H96:J96)</f>
        <v>39.299999999999997</v>
      </c>
      <c r="L96" s="56">
        <v>0</v>
      </c>
      <c r="M96" s="16">
        <v>39.299999999999997</v>
      </c>
      <c r="N96" s="29" t="s">
        <v>475</v>
      </c>
      <c r="O96" s="14"/>
      <c r="P96" s="29" t="s">
        <v>92</v>
      </c>
    </row>
    <row r="97" spans="1:257" s="17" customFormat="1" ht="78.75" x14ac:dyDescent="0.25">
      <c r="A97" s="29" t="s">
        <v>62</v>
      </c>
      <c r="B97" s="14">
        <v>95</v>
      </c>
      <c r="C97" s="13" t="s">
        <v>17</v>
      </c>
      <c r="D97" s="29" t="s">
        <v>18</v>
      </c>
      <c r="E97" s="52" t="s">
        <v>23</v>
      </c>
      <c r="F97" s="52" t="s">
        <v>19</v>
      </c>
      <c r="G97" s="53" t="s">
        <v>20</v>
      </c>
      <c r="H97" s="52">
        <v>8</v>
      </c>
      <c r="I97" s="52">
        <v>19.8</v>
      </c>
      <c r="J97" s="52">
        <v>11</v>
      </c>
      <c r="K97" s="63">
        <v>38.799999999999997</v>
      </c>
      <c r="L97" s="54">
        <v>0</v>
      </c>
      <c r="M97" s="63">
        <v>38.799999999999997</v>
      </c>
      <c r="N97" s="29" t="s">
        <v>475</v>
      </c>
      <c r="O97" s="52"/>
      <c r="P97" s="52" t="s">
        <v>21</v>
      </c>
    </row>
    <row r="98" spans="1:257" s="17" customFormat="1" ht="78.75" x14ac:dyDescent="0.25">
      <c r="A98" s="13" t="s">
        <v>62</v>
      </c>
      <c r="B98" s="14">
        <v>96</v>
      </c>
      <c r="C98" s="13" t="s">
        <v>17</v>
      </c>
      <c r="D98" s="29" t="s">
        <v>36</v>
      </c>
      <c r="E98" s="52" t="s">
        <v>37</v>
      </c>
      <c r="F98" s="52" t="s">
        <v>19</v>
      </c>
      <c r="G98" s="53" t="s">
        <v>20</v>
      </c>
      <c r="H98" s="52">
        <v>11</v>
      </c>
      <c r="I98" s="52">
        <v>18</v>
      </c>
      <c r="J98" s="52">
        <v>11</v>
      </c>
      <c r="K98" s="63">
        <v>38</v>
      </c>
      <c r="L98" s="54"/>
      <c r="M98" s="63">
        <v>38</v>
      </c>
      <c r="N98" s="29" t="s">
        <v>475</v>
      </c>
      <c r="O98" s="52"/>
      <c r="P98" s="52" t="s">
        <v>21</v>
      </c>
    </row>
    <row r="99" spans="1:257" s="17" customFormat="1" ht="78.75" x14ac:dyDescent="0.25">
      <c r="A99" s="29" t="s">
        <v>62</v>
      </c>
      <c r="B99" s="14">
        <v>97</v>
      </c>
      <c r="C99" s="13" t="s">
        <v>17</v>
      </c>
      <c r="D99" s="29" t="s">
        <v>31</v>
      </c>
      <c r="E99" s="52" t="s">
        <v>30</v>
      </c>
      <c r="F99" s="52" t="s">
        <v>19</v>
      </c>
      <c r="G99" s="53" t="s">
        <v>20</v>
      </c>
      <c r="H99" s="52">
        <v>13</v>
      </c>
      <c r="I99" s="52">
        <v>14.7</v>
      </c>
      <c r="J99" s="52">
        <v>10</v>
      </c>
      <c r="K99" s="63">
        <v>37.700000000000003</v>
      </c>
      <c r="L99" s="54">
        <v>0</v>
      </c>
      <c r="M99" s="63">
        <v>37.700000000000003</v>
      </c>
      <c r="N99" s="29" t="s">
        <v>475</v>
      </c>
      <c r="O99" s="52"/>
      <c r="P99" s="52" t="s">
        <v>21</v>
      </c>
    </row>
    <row r="100" spans="1:257" s="17" customFormat="1" ht="78.75" x14ac:dyDescent="0.25">
      <c r="A100" s="13" t="s">
        <v>62</v>
      </c>
      <c r="B100" s="14">
        <v>98</v>
      </c>
      <c r="C100" s="13" t="s">
        <v>17</v>
      </c>
      <c r="D100" s="58" t="s">
        <v>148</v>
      </c>
      <c r="E100" s="13" t="s">
        <v>149</v>
      </c>
      <c r="F100" s="29" t="s">
        <v>96</v>
      </c>
      <c r="G100" s="40">
        <v>5</v>
      </c>
      <c r="H100" s="40">
        <v>6</v>
      </c>
      <c r="I100" s="40">
        <v>20</v>
      </c>
      <c r="J100" s="40">
        <v>10</v>
      </c>
      <c r="K100" s="28">
        <f>H100+I100+J100</f>
        <v>36</v>
      </c>
      <c r="L100" s="39">
        <v>0</v>
      </c>
      <c r="M100" s="28">
        <v>36</v>
      </c>
      <c r="N100" s="29" t="s">
        <v>475</v>
      </c>
      <c r="O100" s="14"/>
      <c r="P100" s="29" t="s">
        <v>95</v>
      </c>
    </row>
    <row r="101" spans="1:257" s="17" customFormat="1" ht="47.25" x14ac:dyDescent="0.25">
      <c r="A101" s="29" t="s">
        <v>62</v>
      </c>
      <c r="B101" s="14">
        <v>99</v>
      </c>
      <c r="C101" s="13" t="s">
        <v>17</v>
      </c>
      <c r="D101" s="29" t="s">
        <v>184</v>
      </c>
      <c r="E101" s="14" t="s">
        <v>185</v>
      </c>
      <c r="F101" s="14" t="s">
        <v>186</v>
      </c>
      <c r="G101" s="36" t="s">
        <v>187</v>
      </c>
      <c r="H101" s="14">
        <v>6</v>
      </c>
      <c r="I101" s="14">
        <v>16</v>
      </c>
      <c r="J101" s="14">
        <v>10</v>
      </c>
      <c r="K101" s="16">
        <v>32</v>
      </c>
      <c r="L101" s="56">
        <v>0</v>
      </c>
      <c r="M101" s="16">
        <v>32</v>
      </c>
      <c r="N101" s="29" t="s">
        <v>475</v>
      </c>
      <c r="O101" s="14" t="s">
        <v>188</v>
      </c>
      <c r="P101" s="14" t="s">
        <v>189</v>
      </c>
    </row>
    <row r="102" spans="1:257" s="17" customFormat="1" ht="78.75" x14ac:dyDescent="0.25">
      <c r="A102" s="13" t="s">
        <v>62</v>
      </c>
      <c r="B102" s="14">
        <v>100</v>
      </c>
      <c r="C102" s="13" t="s">
        <v>17</v>
      </c>
      <c r="D102" s="29" t="s">
        <v>38</v>
      </c>
      <c r="E102" s="52" t="s">
        <v>39</v>
      </c>
      <c r="F102" s="52" t="s">
        <v>19</v>
      </c>
      <c r="G102" s="53" t="s">
        <v>20</v>
      </c>
      <c r="H102" s="52">
        <v>12</v>
      </c>
      <c r="I102" s="52">
        <v>14</v>
      </c>
      <c r="J102" s="52">
        <v>15.5</v>
      </c>
      <c r="K102" s="63">
        <v>31.5</v>
      </c>
      <c r="L102" s="54"/>
      <c r="M102" s="63">
        <v>31.5</v>
      </c>
      <c r="N102" s="29" t="s">
        <v>475</v>
      </c>
      <c r="O102" s="52"/>
      <c r="P102" s="52" t="s">
        <v>21</v>
      </c>
    </row>
    <row r="103" spans="1:257" s="17" customFormat="1" ht="78.75" x14ac:dyDescent="0.25">
      <c r="A103" s="29" t="s">
        <v>62</v>
      </c>
      <c r="B103" s="14">
        <v>101</v>
      </c>
      <c r="C103" s="13" t="s">
        <v>17</v>
      </c>
      <c r="D103" s="29" t="s">
        <v>34</v>
      </c>
      <c r="E103" s="52" t="s">
        <v>35</v>
      </c>
      <c r="F103" s="52" t="s">
        <v>19</v>
      </c>
      <c r="G103" s="53" t="s">
        <v>20</v>
      </c>
      <c r="H103" s="52">
        <v>8</v>
      </c>
      <c r="I103" s="52">
        <v>9</v>
      </c>
      <c r="J103" s="52">
        <v>12</v>
      </c>
      <c r="K103" s="63">
        <v>29</v>
      </c>
      <c r="L103" s="54"/>
      <c r="M103" s="63">
        <v>29</v>
      </c>
      <c r="N103" s="29" t="s">
        <v>475</v>
      </c>
      <c r="O103" s="52"/>
      <c r="P103" s="52" t="s">
        <v>21</v>
      </c>
    </row>
    <row r="104" spans="1:257" s="17" customFormat="1" ht="47.25" x14ac:dyDescent="0.25">
      <c r="A104" s="13" t="s">
        <v>62</v>
      </c>
      <c r="B104" s="14">
        <v>102</v>
      </c>
      <c r="C104" s="13" t="s">
        <v>17</v>
      </c>
      <c r="D104" s="29" t="s">
        <v>143</v>
      </c>
      <c r="E104" s="14" t="s">
        <v>144</v>
      </c>
      <c r="F104" s="14" t="s">
        <v>145</v>
      </c>
      <c r="G104" s="36" t="s">
        <v>20</v>
      </c>
      <c r="H104" s="14">
        <v>3</v>
      </c>
      <c r="I104" s="14">
        <v>12</v>
      </c>
      <c r="J104" s="14">
        <v>2</v>
      </c>
      <c r="K104" s="16">
        <v>17</v>
      </c>
      <c r="L104" s="56">
        <v>0</v>
      </c>
      <c r="M104" s="16">
        <v>17</v>
      </c>
      <c r="N104" s="29" t="s">
        <v>475</v>
      </c>
      <c r="O104" s="14"/>
      <c r="P104" s="14" t="s">
        <v>92</v>
      </c>
    </row>
    <row r="105" spans="1:257" s="24" customFormat="1" ht="78.75" x14ac:dyDescent="0.25">
      <c r="A105" s="29" t="s">
        <v>62</v>
      </c>
      <c r="B105" s="14">
        <v>103</v>
      </c>
      <c r="C105" s="13" t="s">
        <v>17</v>
      </c>
      <c r="D105" s="29" t="s">
        <v>190</v>
      </c>
      <c r="E105" s="14" t="s">
        <v>191</v>
      </c>
      <c r="F105" s="14" t="s">
        <v>192</v>
      </c>
      <c r="G105" s="36" t="s">
        <v>193</v>
      </c>
      <c r="H105" s="14">
        <v>6.5</v>
      </c>
      <c r="I105" s="14">
        <v>0</v>
      </c>
      <c r="J105" s="14">
        <v>0</v>
      </c>
      <c r="K105" s="16">
        <v>6.5</v>
      </c>
      <c r="L105" s="56">
        <v>0</v>
      </c>
      <c r="M105" s="16">
        <v>6.5</v>
      </c>
      <c r="N105" s="29" t="s">
        <v>475</v>
      </c>
      <c r="O105" s="14"/>
      <c r="P105" s="14" t="s">
        <v>194</v>
      </c>
    </row>
    <row r="106" spans="1:257" s="24" customFormat="1" ht="78.75" x14ac:dyDescent="0.25">
      <c r="A106" s="13" t="s">
        <v>62</v>
      </c>
      <c r="B106" s="14">
        <v>104</v>
      </c>
      <c r="C106" s="13" t="s">
        <v>17</v>
      </c>
      <c r="D106" s="29" t="s">
        <v>195</v>
      </c>
      <c r="E106" s="13" t="s">
        <v>196</v>
      </c>
      <c r="F106" s="14" t="s">
        <v>192</v>
      </c>
      <c r="G106" s="36" t="s">
        <v>193</v>
      </c>
      <c r="H106" s="14">
        <v>6.5</v>
      </c>
      <c r="I106" s="14">
        <v>0</v>
      </c>
      <c r="J106" s="14">
        <v>0</v>
      </c>
      <c r="K106" s="16">
        <v>6.5</v>
      </c>
      <c r="L106" s="56">
        <v>0</v>
      </c>
      <c r="M106" s="16">
        <v>6.5</v>
      </c>
      <c r="N106" s="29" t="s">
        <v>475</v>
      </c>
      <c r="O106" s="14"/>
      <c r="P106" s="14" t="s">
        <v>194</v>
      </c>
    </row>
    <row r="107" spans="1:257" s="17" customFormat="1" x14ac:dyDescent="0.25">
      <c r="A107" s="13"/>
      <c r="B107" s="14"/>
      <c r="C107" s="13"/>
      <c r="D107" s="29"/>
      <c r="E107" s="14"/>
      <c r="F107" s="14"/>
      <c r="G107" s="36"/>
      <c r="H107" s="14"/>
      <c r="I107" s="14"/>
      <c r="J107" s="14"/>
      <c r="K107" s="64"/>
      <c r="L107" s="13"/>
      <c r="M107" s="64"/>
      <c r="N107" s="29"/>
      <c r="O107" s="14"/>
      <c r="P107" s="14"/>
    </row>
    <row r="109" spans="1:257" ht="18.75" x14ac:dyDescent="0.25">
      <c r="A109" s="15"/>
      <c r="B109" s="15"/>
      <c r="C109" s="15"/>
      <c r="D109" s="48"/>
      <c r="E109" s="15"/>
      <c r="F109" s="83" t="s">
        <v>469</v>
      </c>
      <c r="G109" s="84"/>
      <c r="H109" s="84"/>
      <c r="I109" s="84"/>
      <c r="J109" s="84"/>
      <c r="K109" s="85"/>
      <c r="L109" s="15"/>
      <c r="M109" s="64"/>
      <c r="N109" s="15"/>
      <c r="O109" s="15"/>
      <c r="P109" s="49"/>
      <c r="Q109" s="15"/>
      <c r="R109" s="49"/>
      <c r="S109" s="27"/>
      <c r="T109" s="15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</row>
    <row r="110" spans="1:257" ht="18.75" x14ac:dyDescent="0.25">
      <c r="A110" s="15"/>
      <c r="B110" s="15"/>
      <c r="C110" s="15"/>
      <c r="D110" s="48"/>
      <c r="E110" s="15"/>
      <c r="F110" s="86"/>
      <c r="G110" s="87"/>
      <c r="H110" s="87"/>
      <c r="I110" s="87"/>
      <c r="J110" s="87"/>
      <c r="K110" s="88"/>
      <c r="L110" s="15"/>
      <c r="M110" s="64"/>
      <c r="N110" s="15"/>
      <c r="O110" s="15"/>
      <c r="P110" s="49"/>
      <c r="Q110" s="15"/>
      <c r="R110" s="49"/>
      <c r="S110" s="27"/>
      <c r="T110" s="15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</row>
    <row r="111" spans="1:257" ht="18.75" x14ac:dyDescent="0.25">
      <c r="A111" s="15"/>
      <c r="B111" s="15"/>
      <c r="C111" s="15"/>
      <c r="D111" s="15"/>
      <c r="E111" s="15"/>
      <c r="F111" s="86"/>
      <c r="G111" s="87"/>
      <c r="H111" s="87"/>
      <c r="I111" s="87"/>
      <c r="J111" s="87"/>
      <c r="K111" s="88"/>
      <c r="L111" s="15"/>
      <c r="M111" s="64"/>
      <c r="N111" s="15"/>
      <c r="O111" s="15"/>
      <c r="P111" s="49"/>
      <c r="Q111" s="15"/>
      <c r="R111" s="49"/>
      <c r="S111" s="27"/>
      <c r="T111" s="15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</row>
    <row r="112" spans="1:257" ht="18.75" x14ac:dyDescent="0.25">
      <c r="A112" s="15"/>
      <c r="B112" s="15"/>
      <c r="C112" s="15"/>
      <c r="D112" s="48"/>
      <c r="E112" s="15"/>
      <c r="F112" s="86"/>
      <c r="G112" s="87"/>
      <c r="H112" s="87"/>
      <c r="I112" s="87"/>
      <c r="J112" s="87"/>
      <c r="K112" s="88"/>
      <c r="L112" s="15"/>
      <c r="M112" s="64"/>
      <c r="N112" s="15"/>
      <c r="O112" s="15"/>
      <c r="P112" s="49"/>
      <c r="Q112" s="15"/>
      <c r="R112" s="49"/>
      <c r="S112" s="27"/>
      <c r="T112" s="15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</row>
    <row r="113" spans="1:257" ht="18.75" x14ac:dyDescent="0.25">
      <c r="A113" s="15"/>
      <c r="B113" s="15"/>
      <c r="C113" s="15"/>
      <c r="D113" s="48"/>
      <c r="E113" s="15"/>
      <c r="F113" s="89"/>
      <c r="G113" s="90"/>
      <c r="H113" s="90"/>
      <c r="I113" s="90"/>
      <c r="J113" s="90"/>
      <c r="K113" s="91"/>
      <c r="L113" s="15"/>
      <c r="M113" s="64"/>
      <c r="N113" s="15"/>
      <c r="O113" s="15"/>
      <c r="P113" s="49"/>
      <c r="Q113" s="15"/>
      <c r="R113" s="49"/>
      <c r="S113" s="27"/>
      <c r="T113" s="15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</row>
    <row r="114" spans="1:257" x14ac:dyDescent="0.25">
      <c r="A114" s="3"/>
      <c r="B114" s="3"/>
      <c r="C114" s="3"/>
      <c r="D114" s="3"/>
      <c r="E114" s="3"/>
      <c r="G114" s="3"/>
      <c r="H114" s="3"/>
      <c r="I114" s="3"/>
      <c r="J114" s="3"/>
      <c r="L114" s="3"/>
      <c r="N114" s="3"/>
      <c r="O114" s="3"/>
      <c r="P114" s="3"/>
    </row>
  </sheetData>
  <sortState ref="A3:P107">
    <sortCondition descending="1" ref="K3:K107"/>
  </sortState>
  <mergeCells count="2">
    <mergeCell ref="A1:P1"/>
    <mergeCell ref="F109:K113"/>
  </mergeCells>
  <pageMargins left="0.7" right="0.7" top="0.75" bottom="0.75" header="0.511811023622047" footer="0.511811023622047"/>
  <pageSetup paperSize="9" scale="3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19"/>
  <sheetViews>
    <sheetView tabSelected="1" view="pageBreakPreview" topLeftCell="A16" zoomScale="78" zoomScaleNormal="62" zoomScaleSheetLayoutView="78" workbookViewId="0">
      <selection activeCell="D21" sqref="D21"/>
    </sheetView>
  </sheetViews>
  <sheetFormatPr defaultColWidth="9.140625" defaultRowHeight="15.75" x14ac:dyDescent="0.25"/>
  <cols>
    <col min="1" max="1" width="12.140625" style="1" customWidth="1"/>
    <col min="2" max="2" width="7" style="1" customWidth="1"/>
    <col min="3" max="3" width="14.140625" style="1" customWidth="1"/>
    <col min="4" max="4" width="7.7109375" style="1" customWidth="1"/>
    <col min="5" max="5" width="18.28515625" style="1" customWidth="1"/>
    <col min="6" max="6" width="36.42578125" style="1" customWidth="1"/>
    <col min="7" max="7" width="16.7109375" style="1" customWidth="1"/>
    <col min="8" max="8" width="9.7109375" style="1" customWidth="1"/>
    <col min="9" max="9" width="13.28515625" style="1" customWidth="1"/>
    <col min="10" max="10" width="13.140625" style="1" customWidth="1"/>
    <col min="11" max="11" width="8.140625" style="65" customWidth="1"/>
    <col min="12" max="12" width="13.42578125" style="1" customWidth="1"/>
    <col min="13" max="13" width="13" style="65" customWidth="1"/>
    <col min="14" max="14" width="14.140625" style="1" customWidth="1"/>
    <col min="15" max="15" width="30.85546875" style="1" customWidth="1"/>
    <col min="16" max="16" width="52" style="1" customWidth="1"/>
    <col min="17" max="257" width="9.140625" style="3"/>
  </cols>
  <sheetData>
    <row r="1" spans="1:30" ht="67.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01.25" customHeight="1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67" t="s">
        <v>11</v>
      </c>
      <c r="L2" s="10" t="s">
        <v>12</v>
      </c>
      <c r="M2" s="67" t="s">
        <v>13</v>
      </c>
      <c r="N2" s="10" t="s">
        <v>14</v>
      </c>
      <c r="O2" s="10" t="s">
        <v>15</v>
      </c>
      <c r="P2" s="10" t="s">
        <v>16</v>
      </c>
    </row>
    <row r="3" spans="1:30" s="11" customFormat="1" ht="78.75" x14ac:dyDescent="0.25">
      <c r="A3" s="29" t="s">
        <v>62</v>
      </c>
      <c r="B3" s="29">
        <v>3</v>
      </c>
      <c r="C3" s="13" t="s">
        <v>17</v>
      </c>
      <c r="D3" s="58" t="s">
        <v>197</v>
      </c>
      <c r="E3" s="29" t="s">
        <v>198</v>
      </c>
      <c r="F3" s="29" t="s">
        <v>152</v>
      </c>
      <c r="G3" s="61" t="s">
        <v>199</v>
      </c>
      <c r="H3" s="37">
        <v>18.5</v>
      </c>
      <c r="I3" s="37">
        <v>40</v>
      </c>
      <c r="J3" s="37">
        <v>40</v>
      </c>
      <c r="K3" s="18">
        <v>98.5</v>
      </c>
      <c r="L3" s="54">
        <v>0</v>
      </c>
      <c r="M3" s="18">
        <v>98.5</v>
      </c>
      <c r="N3" s="14" t="s">
        <v>473</v>
      </c>
      <c r="O3" s="29"/>
      <c r="P3" s="29" t="s">
        <v>200</v>
      </c>
    </row>
    <row r="4" spans="1:30" s="9" customFormat="1" ht="104.25" customHeight="1" x14ac:dyDescent="0.25">
      <c r="A4" s="29" t="s">
        <v>62</v>
      </c>
      <c r="B4" s="29">
        <v>5</v>
      </c>
      <c r="C4" s="13" t="s">
        <v>17</v>
      </c>
      <c r="D4" s="58" t="s">
        <v>201</v>
      </c>
      <c r="E4" s="29" t="s">
        <v>202</v>
      </c>
      <c r="F4" s="14" t="s">
        <v>159</v>
      </c>
      <c r="G4" s="37" t="s">
        <v>203</v>
      </c>
      <c r="H4" s="37">
        <v>16.5</v>
      </c>
      <c r="I4" s="37">
        <v>40</v>
      </c>
      <c r="J4" s="37">
        <v>40</v>
      </c>
      <c r="K4" s="18">
        <v>96.5</v>
      </c>
      <c r="L4" s="54">
        <v>0</v>
      </c>
      <c r="M4" s="18">
        <v>96.5</v>
      </c>
      <c r="N4" s="14" t="s">
        <v>473</v>
      </c>
      <c r="O4" s="29"/>
      <c r="P4" s="29" t="s">
        <v>162</v>
      </c>
    </row>
    <row r="5" spans="1:30" s="8" customFormat="1" ht="100.5" customHeight="1" x14ac:dyDescent="0.25">
      <c r="A5" s="29" t="s">
        <v>62</v>
      </c>
      <c r="B5" s="29">
        <v>7</v>
      </c>
      <c r="C5" s="13" t="s">
        <v>17</v>
      </c>
      <c r="D5" s="58" t="s">
        <v>204</v>
      </c>
      <c r="E5" s="29" t="s">
        <v>205</v>
      </c>
      <c r="F5" s="14" t="s">
        <v>159</v>
      </c>
      <c r="G5" s="37" t="s">
        <v>206</v>
      </c>
      <c r="H5" s="37">
        <v>16.3</v>
      </c>
      <c r="I5" s="37">
        <v>38.799999999999997</v>
      </c>
      <c r="J5" s="37">
        <v>39.6</v>
      </c>
      <c r="K5" s="18">
        <v>94.7</v>
      </c>
      <c r="L5" s="54">
        <v>0</v>
      </c>
      <c r="M5" s="18">
        <v>94.7</v>
      </c>
      <c r="N5" s="14" t="s">
        <v>473</v>
      </c>
      <c r="O5" s="29"/>
      <c r="P5" s="29" t="s">
        <v>162</v>
      </c>
    </row>
    <row r="6" spans="1:30" s="9" customFormat="1" ht="109.5" customHeight="1" x14ac:dyDescent="0.25">
      <c r="A6" s="29" t="s">
        <v>62</v>
      </c>
      <c r="B6" s="29">
        <v>11</v>
      </c>
      <c r="C6" s="13" t="s">
        <v>17</v>
      </c>
      <c r="D6" s="58" t="s">
        <v>207</v>
      </c>
      <c r="E6" s="29" t="s">
        <v>208</v>
      </c>
      <c r="F6" s="14" t="s">
        <v>159</v>
      </c>
      <c r="G6" s="29" t="s">
        <v>206</v>
      </c>
      <c r="H6" s="29">
        <v>14.5</v>
      </c>
      <c r="I6" s="29">
        <v>39.200000000000003</v>
      </c>
      <c r="J6" s="29">
        <v>37.5</v>
      </c>
      <c r="K6" s="20">
        <v>91.2</v>
      </c>
      <c r="L6" s="54">
        <v>0</v>
      </c>
      <c r="M6" s="20">
        <v>91.2</v>
      </c>
      <c r="N6" s="14" t="s">
        <v>474</v>
      </c>
      <c r="O6" s="29"/>
      <c r="P6" s="29" t="s">
        <v>162</v>
      </c>
    </row>
    <row r="7" spans="1:30" s="11" customFormat="1" ht="104.25" customHeight="1" x14ac:dyDescent="0.25">
      <c r="A7" s="29" t="s">
        <v>62</v>
      </c>
      <c r="B7" s="29">
        <v>14</v>
      </c>
      <c r="C7" s="29" t="s">
        <v>17</v>
      </c>
      <c r="D7" s="58" t="s">
        <v>209</v>
      </c>
      <c r="E7" s="29" t="s">
        <v>210</v>
      </c>
      <c r="F7" s="14" t="s">
        <v>159</v>
      </c>
      <c r="G7" s="37" t="s">
        <v>203</v>
      </c>
      <c r="H7" s="37">
        <v>13.6</v>
      </c>
      <c r="I7" s="37">
        <v>38.4</v>
      </c>
      <c r="J7" s="37">
        <v>37.799999999999997</v>
      </c>
      <c r="K7" s="18">
        <v>89.8</v>
      </c>
      <c r="L7" s="54">
        <v>0</v>
      </c>
      <c r="M7" s="18">
        <v>89.8</v>
      </c>
      <c r="N7" s="14" t="s">
        <v>474</v>
      </c>
      <c r="O7" s="29"/>
      <c r="P7" s="29" t="s">
        <v>162</v>
      </c>
    </row>
    <row r="8" spans="1:30" s="8" customFormat="1" ht="105" customHeight="1" x14ac:dyDescent="0.25">
      <c r="A8" s="29" t="s">
        <v>62</v>
      </c>
      <c r="B8" s="29">
        <v>17</v>
      </c>
      <c r="C8" s="13" t="s">
        <v>17</v>
      </c>
      <c r="D8" s="58" t="s">
        <v>211</v>
      </c>
      <c r="E8" s="29" t="s">
        <v>212</v>
      </c>
      <c r="F8" s="14" t="s">
        <v>213</v>
      </c>
      <c r="G8" s="37" t="s">
        <v>206</v>
      </c>
      <c r="H8" s="37">
        <v>14.6</v>
      </c>
      <c r="I8" s="37">
        <v>38.200000000000003</v>
      </c>
      <c r="J8" s="37">
        <v>35.700000000000003</v>
      </c>
      <c r="K8" s="18">
        <v>88.5</v>
      </c>
      <c r="L8" s="54">
        <v>0</v>
      </c>
      <c r="M8" s="18">
        <v>88.5</v>
      </c>
      <c r="N8" s="14" t="s">
        <v>474</v>
      </c>
      <c r="O8" s="29"/>
      <c r="P8" s="29" t="s">
        <v>162</v>
      </c>
    </row>
    <row r="9" spans="1:30" s="19" customFormat="1" ht="158.25" customHeight="1" x14ac:dyDescent="0.25">
      <c r="A9" s="29" t="s">
        <v>62</v>
      </c>
      <c r="B9" s="29">
        <v>18</v>
      </c>
      <c r="C9" s="29" t="s">
        <v>17</v>
      </c>
      <c r="D9" s="58" t="s">
        <v>214</v>
      </c>
      <c r="E9" s="29" t="s">
        <v>215</v>
      </c>
      <c r="F9" s="14" t="s">
        <v>172</v>
      </c>
      <c r="G9" s="36" t="s">
        <v>216</v>
      </c>
      <c r="H9" s="37">
        <v>12.3</v>
      </c>
      <c r="I9" s="37">
        <v>40</v>
      </c>
      <c r="J9" s="37">
        <v>36</v>
      </c>
      <c r="K9" s="18" t="s">
        <v>217</v>
      </c>
      <c r="L9" s="54">
        <v>0</v>
      </c>
      <c r="M9" s="18" t="s">
        <v>217</v>
      </c>
      <c r="N9" s="14" t="s">
        <v>474</v>
      </c>
      <c r="O9" s="29"/>
      <c r="P9" s="14" t="s">
        <v>174</v>
      </c>
    </row>
    <row r="10" spans="1:30" s="19" customFormat="1" ht="78.75" x14ac:dyDescent="0.25">
      <c r="A10" s="29" t="s">
        <v>62</v>
      </c>
      <c r="B10" s="29">
        <v>22</v>
      </c>
      <c r="C10" s="29" t="s">
        <v>17</v>
      </c>
      <c r="D10" s="29" t="s">
        <v>218</v>
      </c>
      <c r="E10" s="29" t="s">
        <v>219</v>
      </c>
      <c r="F10" s="29" t="s">
        <v>152</v>
      </c>
      <c r="G10" s="61" t="s">
        <v>220</v>
      </c>
      <c r="H10" s="61">
        <v>9</v>
      </c>
      <c r="I10" s="61">
        <v>39</v>
      </c>
      <c r="J10" s="61">
        <v>39</v>
      </c>
      <c r="K10" s="30">
        <v>87</v>
      </c>
      <c r="L10" s="54">
        <v>0</v>
      </c>
      <c r="M10" s="30">
        <v>87</v>
      </c>
      <c r="N10" s="14" t="s">
        <v>474</v>
      </c>
      <c r="O10" s="29"/>
      <c r="P10" s="29" t="s">
        <v>200</v>
      </c>
    </row>
    <row r="11" spans="1:30" s="19" customFormat="1" ht="127.9" customHeight="1" x14ac:dyDescent="0.25">
      <c r="A11" s="29" t="s">
        <v>62</v>
      </c>
      <c r="B11" s="29">
        <v>23</v>
      </c>
      <c r="C11" s="13" t="s">
        <v>17</v>
      </c>
      <c r="D11" s="58" t="s">
        <v>221</v>
      </c>
      <c r="E11" s="29" t="s">
        <v>222</v>
      </c>
      <c r="F11" s="14" t="s">
        <v>159</v>
      </c>
      <c r="G11" s="37" t="s">
        <v>206</v>
      </c>
      <c r="H11" s="29">
        <v>12.6</v>
      </c>
      <c r="I11" s="29">
        <v>37.799999999999997</v>
      </c>
      <c r="J11" s="37">
        <v>35.700000000000003</v>
      </c>
      <c r="K11" s="20">
        <v>86.1</v>
      </c>
      <c r="L11" s="54">
        <v>0</v>
      </c>
      <c r="M11" s="20">
        <v>86.1</v>
      </c>
      <c r="N11" s="14" t="s">
        <v>474</v>
      </c>
      <c r="O11" s="29"/>
      <c r="P11" s="29" t="s">
        <v>162</v>
      </c>
    </row>
    <row r="12" spans="1:30" s="21" customFormat="1" ht="112.9" customHeight="1" x14ac:dyDescent="0.25">
      <c r="A12" s="29" t="s">
        <v>62</v>
      </c>
      <c r="B12" s="29">
        <v>30</v>
      </c>
      <c r="C12" s="29" t="s">
        <v>17</v>
      </c>
      <c r="D12" s="58" t="s">
        <v>223</v>
      </c>
      <c r="E12" s="29" t="s">
        <v>224</v>
      </c>
      <c r="F12" s="29" t="s">
        <v>152</v>
      </c>
      <c r="G12" s="61" t="s">
        <v>220</v>
      </c>
      <c r="H12" s="61">
        <v>9</v>
      </c>
      <c r="I12" s="61">
        <v>38</v>
      </c>
      <c r="J12" s="61">
        <v>38</v>
      </c>
      <c r="K12" s="30">
        <v>85</v>
      </c>
      <c r="L12" s="54">
        <v>0</v>
      </c>
      <c r="M12" s="30">
        <v>85</v>
      </c>
      <c r="N12" s="14" t="s">
        <v>474</v>
      </c>
      <c r="O12" s="29"/>
      <c r="P12" s="29" t="s">
        <v>200</v>
      </c>
    </row>
    <row r="13" spans="1:30" s="19" customFormat="1" ht="127.15" customHeight="1" x14ac:dyDescent="0.25">
      <c r="A13" s="29" t="s">
        <v>62</v>
      </c>
      <c r="B13" s="29">
        <v>40</v>
      </c>
      <c r="C13" s="29" t="s">
        <v>17</v>
      </c>
      <c r="D13" s="29" t="s">
        <v>225</v>
      </c>
      <c r="E13" s="29" t="s">
        <v>226</v>
      </c>
      <c r="F13" s="29" t="s">
        <v>152</v>
      </c>
      <c r="G13" s="29" t="s">
        <v>220</v>
      </c>
      <c r="H13" s="29">
        <v>7</v>
      </c>
      <c r="I13" s="29">
        <v>37</v>
      </c>
      <c r="J13" s="29">
        <v>37</v>
      </c>
      <c r="K13" s="20">
        <v>81</v>
      </c>
      <c r="L13" s="54">
        <v>0</v>
      </c>
      <c r="M13" s="20">
        <v>81</v>
      </c>
      <c r="N13" s="14" t="s">
        <v>475</v>
      </c>
      <c r="O13" s="29"/>
      <c r="P13" s="29" t="s">
        <v>200</v>
      </c>
    </row>
    <row r="14" spans="1:30" s="17" customFormat="1" ht="78.75" x14ac:dyDescent="0.25">
      <c r="A14" s="29" t="s">
        <v>62</v>
      </c>
      <c r="B14" s="29">
        <v>50</v>
      </c>
      <c r="C14" s="29" t="s">
        <v>17</v>
      </c>
      <c r="D14" s="58" t="s">
        <v>227</v>
      </c>
      <c r="E14" s="29" t="s">
        <v>228</v>
      </c>
      <c r="F14" s="14" t="s">
        <v>159</v>
      </c>
      <c r="G14" s="37" t="s">
        <v>229</v>
      </c>
      <c r="H14" s="37">
        <v>13.5</v>
      </c>
      <c r="I14" s="37">
        <v>31.4</v>
      </c>
      <c r="J14" s="37">
        <v>23.5</v>
      </c>
      <c r="K14" s="18">
        <v>68.400000000000006</v>
      </c>
      <c r="L14" s="54">
        <v>0</v>
      </c>
      <c r="M14" s="18">
        <v>68.400000000000006</v>
      </c>
      <c r="N14" s="29" t="s">
        <v>475</v>
      </c>
      <c r="O14" s="29"/>
      <c r="P14" s="29" t="s">
        <v>162</v>
      </c>
    </row>
    <row r="15" spans="1:30" s="19" customFormat="1" ht="158.25" customHeight="1" x14ac:dyDescent="0.25">
      <c r="A15" s="29" t="s">
        <v>62</v>
      </c>
      <c r="B15" s="29">
        <v>51</v>
      </c>
      <c r="C15" s="13" t="s">
        <v>17</v>
      </c>
      <c r="D15" s="58" t="s">
        <v>230</v>
      </c>
      <c r="E15" s="29" t="s">
        <v>231</v>
      </c>
      <c r="F15" s="14" t="s">
        <v>159</v>
      </c>
      <c r="G15" s="37" t="s">
        <v>206</v>
      </c>
      <c r="H15" s="29">
        <v>13.2</v>
      </c>
      <c r="I15" s="29">
        <v>25.3</v>
      </c>
      <c r="J15" s="29">
        <v>28.8</v>
      </c>
      <c r="K15" s="20">
        <v>67.3</v>
      </c>
      <c r="L15" s="54">
        <v>0</v>
      </c>
      <c r="M15" s="20">
        <v>67.3</v>
      </c>
      <c r="N15" s="29" t="s">
        <v>475</v>
      </c>
      <c r="O15" s="29"/>
      <c r="P15" s="29" t="s">
        <v>162</v>
      </c>
    </row>
    <row r="16" spans="1:30" s="19" customFormat="1" ht="105" customHeight="1" x14ac:dyDescent="0.25">
      <c r="A16" s="29" t="s">
        <v>62</v>
      </c>
      <c r="B16" s="29">
        <v>56</v>
      </c>
      <c r="C16" s="29" t="s">
        <v>17</v>
      </c>
      <c r="D16" s="58" t="s">
        <v>232</v>
      </c>
      <c r="E16" s="29" t="s">
        <v>233</v>
      </c>
      <c r="F16" s="14" t="s">
        <v>172</v>
      </c>
      <c r="G16" s="36" t="s">
        <v>216</v>
      </c>
      <c r="H16" s="29">
        <v>8.6999999999999993</v>
      </c>
      <c r="I16" s="29">
        <v>28</v>
      </c>
      <c r="J16" s="37">
        <v>28</v>
      </c>
      <c r="K16" s="20">
        <v>64.7</v>
      </c>
      <c r="L16" s="54">
        <v>0</v>
      </c>
      <c r="M16" s="20">
        <v>64.7</v>
      </c>
      <c r="N16" s="29" t="s">
        <v>475</v>
      </c>
      <c r="O16" s="29"/>
      <c r="P16" s="14" t="s">
        <v>174</v>
      </c>
    </row>
    <row r="17" spans="1:16" s="21" customFormat="1" ht="78.75" x14ac:dyDescent="0.25">
      <c r="A17" s="29" t="s">
        <v>62</v>
      </c>
      <c r="B17" s="29">
        <v>62</v>
      </c>
      <c r="C17" s="29" t="s">
        <v>17</v>
      </c>
      <c r="D17" s="58" t="s">
        <v>234</v>
      </c>
      <c r="E17" s="29" t="s">
        <v>235</v>
      </c>
      <c r="F17" s="14" t="s">
        <v>159</v>
      </c>
      <c r="G17" s="37" t="s">
        <v>206</v>
      </c>
      <c r="H17" s="37">
        <v>10.3</v>
      </c>
      <c r="I17" s="37">
        <v>23.2</v>
      </c>
      <c r="J17" s="37">
        <v>25.6</v>
      </c>
      <c r="K17" s="18" t="s">
        <v>236</v>
      </c>
      <c r="L17" s="54">
        <v>0</v>
      </c>
      <c r="M17" s="18">
        <v>59.1</v>
      </c>
      <c r="N17" s="29" t="s">
        <v>475</v>
      </c>
      <c r="O17" s="29"/>
      <c r="P17" s="29" t="s">
        <v>162</v>
      </c>
    </row>
    <row r="18" spans="1:16" s="19" customFormat="1" ht="63" x14ac:dyDescent="0.25">
      <c r="A18" s="29" t="s">
        <v>62</v>
      </c>
      <c r="B18" s="29">
        <v>83</v>
      </c>
      <c r="C18" s="13" t="s">
        <v>17</v>
      </c>
      <c r="D18" s="58" t="s">
        <v>238</v>
      </c>
      <c r="E18" s="29" t="s">
        <v>239</v>
      </c>
      <c r="F18" s="14" t="s">
        <v>186</v>
      </c>
      <c r="G18" s="37" t="s">
        <v>237</v>
      </c>
      <c r="H18" s="37">
        <v>10</v>
      </c>
      <c r="I18" s="37">
        <v>22</v>
      </c>
      <c r="J18" s="37">
        <v>10</v>
      </c>
      <c r="K18" s="18">
        <v>42</v>
      </c>
      <c r="L18" s="54">
        <v>0</v>
      </c>
      <c r="M18" s="18">
        <v>42</v>
      </c>
      <c r="N18" s="29" t="s">
        <v>475</v>
      </c>
      <c r="O18" s="29" t="s">
        <v>188</v>
      </c>
      <c r="P18" s="29" t="s">
        <v>189</v>
      </c>
    </row>
    <row r="19" spans="1:16" s="17" customFormat="1" ht="158.25" customHeight="1" x14ac:dyDescent="0.25">
      <c r="A19" s="29" t="s">
        <v>62</v>
      </c>
      <c r="B19" s="29">
        <v>108</v>
      </c>
      <c r="C19" s="29" t="s">
        <v>17</v>
      </c>
      <c r="D19" s="58" t="s">
        <v>240</v>
      </c>
      <c r="E19" s="29" t="s">
        <v>241</v>
      </c>
      <c r="F19" s="14" t="s">
        <v>159</v>
      </c>
      <c r="G19" s="66" t="s">
        <v>229</v>
      </c>
      <c r="H19" s="37">
        <v>16.399999999999999</v>
      </c>
      <c r="I19" s="37">
        <v>0</v>
      </c>
      <c r="J19" s="37">
        <v>0</v>
      </c>
      <c r="K19" s="18">
        <v>16.399999999999999</v>
      </c>
      <c r="L19" s="54">
        <v>0</v>
      </c>
      <c r="M19" s="18">
        <v>16.399999999999999</v>
      </c>
      <c r="N19" s="29" t="s">
        <v>475</v>
      </c>
      <c r="O19" s="29"/>
      <c r="P19" s="29" t="s">
        <v>162</v>
      </c>
    </row>
    <row r="20" spans="1:16" s="9" customFormat="1" ht="82.5" customHeight="1" x14ac:dyDescent="0.25">
      <c r="A20" s="29" t="s">
        <v>62</v>
      </c>
      <c r="B20" s="29">
        <v>110</v>
      </c>
      <c r="C20" s="29" t="s">
        <v>17</v>
      </c>
      <c r="D20" s="58" t="s">
        <v>242</v>
      </c>
      <c r="E20" s="29" t="s">
        <v>243</v>
      </c>
      <c r="F20" s="14" t="s">
        <v>159</v>
      </c>
      <c r="G20" s="37" t="s">
        <v>203</v>
      </c>
      <c r="H20" s="37">
        <v>13.6</v>
      </c>
      <c r="I20" s="37">
        <v>0</v>
      </c>
      <c r="J20" s="37">
        <v>0</v>
      </c>
      <c r="K20" s="18">
        <v>13.6</v>
      </c>
      <c r="L20" s="54">
        <v>0</v>
      </c>
      <c r="M20" s="18">
        <v>13.6</v>
      </c>
      <c r="N20" s="29" t="s">
        <v>475</v>
      </c>
      <c r="O20" s="29"/>
      <c r="P20" s="29" t="s">
        <v>162</v>
      </c>
    </row>
    <row r="21" spans="1:16" s="19" customFormat="1" ht="105" customHeight="1" x14ac:dyDescent="0.25">
      <c r="A21" s="29" t="s">
        <v>62</v>
      </c>
      <c r="B21" s="29">
        <v>111</v>
      </c>
      <c r="C21" s="13" t="s">
        <v>17</v>
      </c>
      <c r="D21" s="58" t="s">
        <v>244</v>
      </c>
      <c r="E21" s="29" t="s">
        <v>245</v>
      </c>
      <c r="F21" s="29" t="s">
        <v>192</v>
      </c>
      <c r="G21" s="37" t="s">
        <v>246</v>
      </c>
      <c r="H21" s="37">
        <v>8</v>
      </c>
      <c r="I21" s="37">
        <v>0</v>
      </c>
      <c r="J21" s="37">
        <v>0</v>
      </c>
      <c r="K21" s="18">
        <v>8</v>
      </c>
      <c r="L21" s="54">
        <v>0</v>
      </c>
      <c r="M21" s="18">
        <v>8</v>
      </c>
      <c r="N21" s="29" t="s">
        <v>475</v>
      </c>
      <c r="O21" s="29"/>
      <c r="P21" s="29" t="s">
        <v>194</v>
      </c>
    </row>
    <row r="22" spans="1:16" s="19" customFormat="1" ht="158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65"/>
      <c r="L22" s="1"/>
      <c r="M22" s="65"/>
      <c r="N22" s="1"/>
      <c r="O22" s="1"/>
      <c r="P22" s="1"/>
    </row>
    <row r="23" spans="1:16" s="21" customFormat="1" ht="72" customHeight="1" x14ac:dyDescent="0.25">
      <c r="A23" s="15"/>
      <c r="B23" s="15"/>
      <c r="C23" s="15"/>
      <c r="D23" s="48"/>
      <c r="E23" s="15"/>
      <c r="F23" s="83" t="s">
        <v>469</v>
      </c>
      <c r="G23" s="84"/>
      <c r="H23" s="84"/>
      <c r="I23" s="84"/>
      <c r="J23" s="84"/>
      <c r="K23" s="85"/>
      <c r="L23" s="15"/>
      <c r="M23" s="64"/>
      <c r="N23" s="15"/>
      <c r="O23" s="15"/>
      <c r="P23" s="49"/>
    </row>
    <row r="24" spans="1:16" s="17" customFormat="1" ht="68.25" customHeight="1" x14ac:dyDescent="0.25">
      <c r="A24" s="15"/>
      <c r="B24" s="15"/>
      <c r="C24" s="15"/>
      <c r="D24" s="48"/>
      <c r="E24" s="15"/>
      <c r="F24" s="86"/>
      <c r="G24" s="87"/>
      <c r="H24" s="87"/>
      <c r="I24" s="87"/>
      <c r="J24" s="87"/>
      <c r="K24" s="88"/>
      <c r="L24" s="15"/>
      <c r="M24" s="64"/>
      <c r="N24" s="15"/>
      <c r="O24" s="15"/>
      <c r="P24" s="49"/>
    </row>
    <row r="25" spans="1:16" s="21" customFormat="1" ht="93.75" customHeight="1" x14ac:dyDescent="0.25">
      <c r="A25" s="15"/>
      <c r="B25" s="15"/>
      <c r="C25" s="15"/>
      <c r="D25" s="15"/>
      <c r="E25" s="15"/>
      <c r="F25" s="86"/>
      <c r="G25" s="87"/>
      <c r="H25" s="87"/>
      <c r="I25" s="87"/>
      <c r="J25" s="87"/>
      <c r="K25" s="88"/>
      <c r="L25" s="15"/>
      <c r="M25" s="64"/>
      <c r="N25" s="15"/>
      <c r="O25" s="15"/>
      <c r="P25" s="49"/>
    </row>
    <row r="26" spans="1:16" s="19" customFormat="1" ht="79.5" customHeight="1" x14ac:dyDescent="0.25">
      <c r="A26" s="15"/>
      <c r="B26" s="15"/>
      <c r="C26" s="15"/>
      <c r="D26" s="48"/>
      <c r="E26" s="15"/>
      <c r="F26" s="86"/>
      <c r="G26" s="87"/>
      <c r="H26" s="87"/>
      <c r="I26" s="87"/>
      <c r="J26" s="87"/>
      <c r="K26" s="88"/>
      <c r="L26" s="15"/>
      <c r="M26" s="64"/>
      <c r="N26" s="15"/>
      <c r="O26" s="15"/>
      <c r="P26" s="49"/>
    </row>
    <row r="27" spans="1:16" s="19" customFormat="1" ht="100.5" customHeight="1" x14ac:dyDescent="0.25">
      <c r="A27" s="15"/>
      <c r="B27" s="15"/>
      <c r="C27" s="15"/>
      <c r="D27" s="48"/>
      <c r="E27" s="15"/>
      <c r="F27" s="89"/>
      <c r="G27" s="90"/>
      <c r="H27" s="90"/>
      <c r="I27" s="90"/>
      <c r="J27" s="90"/>
      <c r="K27" s="91"/>
      <c r="L27" s="15"/>
      <c r="M27" s="64"/>
      <c r="N27" s="15"/>
      <c r="O27" s="15"/>
      <c r="P27" s="49"/>
    </row>
    <row r="28" spans="1:16" s="19" customFormat="1" ht="84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65"/>
      <c r="L28" s="1"/>
      <c r="M28" s="65"/>
      <c r="N28" s="1"/>
      <c r="O28" s="1"/>
      <c r="P28" s="1"/>
    </row>
    <row r="29" spans="1:16" s="21" customFormat="1" ht="87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65"/>
      <c r="L29" s="1"/>
      <c r="M29" s="65"/>
      <c r="N29" s="1"/>
      <c r="O29" s="1"/>
      <c r="P29" s="1"/>
    </row>
    <row r="30" spans="1:16" s="19" customFormat="1" ht="95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65"/>
      <c r="L30" s="1"/>
      <c r="M30" s="65"/>
      <c r="N30" s="1"/>
      <c r="O30" s="1"/>
      <c r="P30" s="1"/>
    </row>
    <row r="31" spans="1:16" s="19" customFormat="1" ht="158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65"/>
      <c r="L31" s="1"/>
      <c r="M31" s="65"/>
      <c r="N31" s="1"/>
      <c r="O31" s="1"/>
      <c r="P31" s="1"/>
    </row>
    <row r="32" spans="1:16" s="21" customFormat="1" ht="158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65"/>
      <c r="L32" s="1"/>
      <c r="M32" s="65"/>
      <c r="N32" s="1"/>
      <c r="O32" s="1"/>
      <c r="P32" s="1"/>
    </row>
    <row r="33" spans="1:16" s="19" customFormat="1" ht="158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65"/>
      <c r="L33" s="1"/>
      <c r="M33" s="65"/>
      <c r="N33" s="1"/>
      <c r="O33" s="1"/>
      <c r="P33" s="1"/>
    </row>
    <row r="34" spans="1:16" s="19" customFormat="1" ht="10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65"/>
      <c r="L34" s="1"/>
      <c r="M34" s="65"/>
      <c r="N34" s="1"/>
      <c r="O34" s="1"/>
      <c r="P34" s="1"/>
    </row>
    <row r="35" spans="1:16" s="21" customFormat="1" ht="83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65"/>
      <c r="L35" s="1"/>
      <c r="M35" s="65"/>
      <c r="N35" s="1"/>
      <c r="O35" s="1"/>
      <c r="P35" s="1"/>
    </row>
    <row r="36" spans="1:16" s="19" customFormat="1" ht="158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65"/>
      <c r="L36" s="1"/>
      <c r="M36" s="65"/>
      <c r="N36" s="1"/>
      <c r="O36" s="1"/>
      <c r="P36" s="1"/>
    </row>
    <row r="37" spans="1:16" s="17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65"/>
      <c r="L37" s="1"/>
      <c r="M37" s="65"/>
      <c r="N37" s="1"/>
      <c r="O37" s="1"/>
      <c r="P37" s="1"/>
    </row>
    <row r="38" spans="1:16" s="19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65"/>
      <c r="L38" s="1"/>
      <c r="M38" s="65"/>
      <c r="N38" s="1"/>
      <c r="O38" s="1"/>
      <c r="P38" s="1"/>
    </row>
    <row r="39" spans="1:16" s="19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65"/>
      <c r="L39" s="1"/>
      <c r="M39" s="65"/>
      <c r="N39" s="1"/>
      <c r="O39" s="1"/>
      <c r="P39" s="1"/>
    </row>
    <row r="40" spans="1:16" s="21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65"/>
      <c r="L40" s="1"/>
      <c r="M40" s="65"/>
      <c r="N40" s="1"/>
      <c r="O40" s="1"/>
      <c r="P40" s="1"/>
    </row>
    <row r="41" spans="1:16" s="17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65"/>
      <c r="L41" s="1"/>
      <c r="M41" s="65"/>
      <c r="N41" s="1"/>
      <c r="O41" s="1"/>
      <c r="P41" s="1"/>
    </row>
    <row r="42" spans="1:16" s="21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65"/>
      <c r="L42" s="1"/>
      <c r="M42" s="65"/>
      <c r="N42" s="1"/>
      <c r="O42" s="1"/>
      <c r="P42" s="1"/>
    </row>
    <row r="43" spans="1:16" s="19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65"/>
      <c r="L43" s="1"/>
      <c r="M43" s="65"/>
      <c r="N43" s="1"/>
      <c r="O43" s="1"/>
      <c r="P43" s="1"/>
    </row>
    <row r="44" spans="1:16" s="19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65"/>
      <c r="L44" s="1"/>
      <c r="M44" s="65"/>
      <c r="N44" s="1"/>
      <c r="O44" s="1"/>
      <c r="P44" s="1"/>
    </row>
    <row r="45" spans="1:16" s="19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65"/>
      <c r="L45" s="1"/>
      <c r="M45" s="65"/>
      <c r="N45" s="1"/>
      <c r="O45" s="1"/>
      <c r="P45" s="1"/>
    </row>
    <row r="46" spans="1:16" s="21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65"/>
      <c r="L46" s="1"/>
      <c r="M46" s="65"/>
      <c r="N46" s="1"/>
      <c r="O46" s="1"/>
      <c r="P46" s="1"/>
    </row>
    <row r="47" spans="1:16" s="19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65"/>
      <c r="L47" s="1"/>
      <c r="M47" s="65"/>
      <c r="N47" s="1"/>
      <c r="O47" s="1"/>
      <c r="P47" s="1"/>
    </row>
    <row r="48" spans="1:16" s="19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65"/>
      <c r="L48" s="1"/>
      <c r="M48" s="65"/>
      <c r="N48" s="1"/>
      <c r="O48" s="1"/>
      <c r="P48" s="1"/>
    </row>
    <row r="49" spans="1:16" s="19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65"/>
      <c r="L49" s="1"/>
      <c r="M49" s="65"/>
      <c r="N49" s="1"/>
      <c r="O49" s="1"/>
      <c r="P49" s="1"/>
    </row>
    <row r="50" spans="1:16" s="19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65"/>
      <c r="L50" s="1"/>
      <c r="M50" s="65"/>
      <c r="N50" s="1"/>
      <c r="O50" s="1"/>
      <c r="P50" s="1"/>
    </row>
    <row r="51" spans="1:16" s="19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65"/>
      <c r="L51" s="1"/>
      <c r="M51" s="65"/>
      <c r="N51" s="1"/>
      <c r="O51" s="1"/>
      <c r="P51" s="1"/>
    </row>
    <row r="52" spans="1:16" s="19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65"/>
      <c r="L52" s="1"/>
      <c r="M52" s="65"/>
      <c r="N52" s="1"/>
      <c r="O52" s="1"/>
      <c r="P52" s="1"/>
    </row>
    <row r="53" spans="1:16" s="19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65"/>
      <c r="L53" s="1"/>
      <c r="M53" s="65"/>
      <c r="N53" s="1"/>
      <c r="O53" s="1"/>
      <c r="P53" s="1"/>
    </row>
    <row r="54" spans="1:16" s="19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65"/>
      <c r="L54" s="1"/>
      <c r="M54" s="65"/>
      <c r="N54" s="1"/>
      <c r="O54" s="1"/>
      <c r="P54" s="1"/>
    </row>
    <row r="55" spans="1:16" s="19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65"/>
      <c r="L55" s="1"/>
      <c r="M55" s="65"/>
      <c r="N55" s="1"/>
      <c r="O55" s="1"/>
      <c r="P55" s="1"/>
    </row>
    <row r="56" spans="1:16" s="19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65"/>
      <c r="L56" s="1"/>
      <c r="M56" s="65"/>
      <c r="N56" s="1"/>
      <c r="O56" s="1"/>
      <c r="P56" s="1"/>
    </row>
    <row r="57" spans="1:16" s="21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65"/>
      <c r="L57" s="1"/>
      <c r="M57" s="65"/>
      <c r="N57" s="1"/>
      <c r="O57" s="1"/>
      <c r="P57" s="1"/>
    </row>
    <row r="58" spans="1:16" s="19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65"/>
      <c r="L58" s="1"/>
      <c r="M58" s="65"/>
      <c r="N58" s="1"/>
      <c r="O58" s="1"/>
      <c r="P58" s="1"/>
    </row>
    <row r="59" spans="1:16" s="17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65"/>
      <c r="L59" s="1"/>
      <c r="M59" s="65"/>
      <c r="N59" s="1"/>
      <c r="O59" s="1"/>
      <c r="P59" s="1"/>
    </row>
    <row r="60" spans="1:16" s="19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65"/>
      <c r="L60" s="1"/>
      <c r="M60" s="65"/>
      <c r="N60" s="1"/>
      <c r="O60" s="1"/>
      <c r="P60" s="1"/>
    </row>
    <row r="61" spans="1:16" s="19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65"/>
      <c r="L61" s="1"/>
      <c r="M61" s="65"/>
      <c r="N61" s="1"/>
      <c r="O61" s="1"/>
      <c r="P61" s="1"/>
    </row>
    <row r="62" spans="1:16" s="19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65"/>
      <c r="L62" s="1"/>
      <c r="M62" s="65"/>
      <c r="N62" s="1"/>
      <c r="O62" s="1"/>
      <c r="P62" s="1"/>
    </row>
    <row r="63" spans="1:16" s="19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65"/>
      <c r="L63" s="1"/>
      <c r="M63" s="65"/>
      <c r="N63" s="1"/>
      <c r="O63" s="1"/>
      <c r="P63" s="1"/>
    </row>
    <row r="64" spans="1:16" s="9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65"/>
      <c r="L64" s="1"/>
      <c r="M64" s="65"/>
      <c r="N64" s="1"/>
      <c r="O64" s="1"/>
      <c r="P64" s="1"/>
    </row>
    <row r="65" spans="1:16" s="19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65"/>
      <c r="L65" s="1"/>
      <c r="M65" s="65"/>
      <c r="N65" s="1"/>
      <c r="O65" s="1"/>
      <c r="P65" s="1"/>
    </row>
    <row r="66" spans="1:16" s="21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65"/>
      <c r="L66" s="1"/>
      <c r="M66" s="65"/>
      <c r="N66" s="1"/>
      <c r="O66" s="1"/>
      <c r="P66" s="1"/>
    </row>
    <row r="67" spans="1:16" s="17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65"/>
      <c r="L67" s="1"/>
      <c r="M67" s="65"/>
      <c r="N67" s="1"/>
      <c r="O67" s="1"/>
      <c r="P67" s="1"/>
    </row>
    <row r="68" spans="1:16" s="21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65"/>
      <c r="L68" s="1"/>
      <c r="M68" s="65"/>
      <c r="N68" s="1"/>
      <c r="O68" s="1"/>
      <c r="P68" s="1"/>
    </row>
    <row r="69" spans="1:16" s="19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65"/>
      <c r="L69" s="1"/>
      <c r="M69" s="65"/>
      <c r="N69" s="1"/>
      <c r="O69" s="1"/>
      <c r="P69" s="1"/>
    </row>
    <row r="70" spans="1:16" s="19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65"/>
      <c r="L70" s="1"/>
      <c r="M70" s="65"/>
      <c r="N70" s="1"/>
      <c r="O70" s="1"/>
      <c r="P70" s="1"/>
    </row>
    <row r="71" spans="1:16" s="21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65"/>
      <c r="L71" s="1"/>
      <c r="M71" s="65"/>
      <c r="N71" s="1"/>
      <c r="O71" s="1"/>
      <c r="P71" s="1"/>
    </row>
    <row r="72" spans="1:16" s="19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65"/>
      <c r="L72" s="1"/>
      <c r="M72" s="65"/>
      <c r="N72" s="1"/>
      <c r="O72" s="1"/>
      <c r="P72" s="1"/>
    </row>
    <row r="73" spans="1:16" s="17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65"/>
      <c r="L73" s="1"/>
      <c r="M73" s="65"/>
      <c r="N73" s="1"/>
      <c r="O73" s="1"/>
      <c r="P73" s="1"/>
    </row>
    <row r="74" spans="1:16" s="19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65"/>
      <c r="L74" s="1"/>
      <c r="M74" s="65"/>
      <c r="N74" s="1"/>
      <c r="O74" s="1"/>
      <c r="P74" s="1"/>
    </row>
    <row r="75" spans="1:16" s="19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65"/>
      <c r="L75" s="1"/>
      <c r="M75" s="65"/>
      <c r="N75" s="1"/>
      <c r="O75" s="1"/>
      <c r="P75" s="1"/>
    </row>
    <row r="76" spans="1:16" s="21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65"/>
      <c r="L76" s="1"/>
      <c r="M76" s="65"/>
      <c r="N76" s="1"/>
      <c r="O76" s="1"/>
      <c r="P76" s="1"/>
    </row>
    <row r="77" spans="1:16" s="17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65"/>
      <c r="L77" s="1"/>
      <c r="M77" s="65"/>
      <c r="N77" s="1"/>
      <c r="O77" s="1"/>
      <c r="P77" s="1"/>
    </row>
    <row r="78" spans="1:16" s="19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65"/>
      <c r="L78" s="1"/>
      <c r="M78" s="65"/>
      <c r="N78" s="1"/>
      <c r="O78" s="1"/>
      <c r="P78" s="1"/>
    </row>
    <row r="79" spans="1:16" s="21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65"/>
      <c r="L79" s="1"/>
      <c r="M79" s="65"/>
      <c r="N79" s="1"/>
      <c r="O79" s="1"/>
      <c r="P79" s="1"/>
    </row>
    <row r="80" spans="1:16" s="19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65"/>
      <c r="L80" s="1"/>
      <c r="M80" s="65"/>
      <c r="N80" s="1"/>
      <c r="O80" s="1"/>
      <c r="P80" s="1"/>
    </row>
    <row r="81" spans="1:16" s="17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65"/>
      <c r="L81" s="1"/>
      <c r="M81" s="65"/>
      <c r="N81" s="1"/>
      <c r="O81" s="1"/>
      <c r="P81" s="1"/>
    </row>
    <row r="82" spans="1:16" s="17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65"/>
      <c r="L82" s="1"/>
      <c r="M82" s="65"/>
      <c r="N82" s="1"/>
      <c r="O82" s="1"/>
      <c r="P82" s="1"/>
    </row>
    <row r="83" spans="1:16" s="19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65"/>
      <c r="L83" s="1"/>
      <c r="M83" s="65"/>
      <c r="N83" s="1"/>
      <c r="O83" s="1"/>
      <c r="P83" s="1"/>
    </row>
    <row r="84" spans="1:16" s="21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65"/>
      <c r="L84" s="1"/>
      <c r="M84" s="65"/>
      <c r="N84" s="1"/>
      <c r="O84" s="1"/>
      <c r="P84" s="1"/>
    </row>
    <row r="85" spans="1:16" s="19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65"/>
      <c r="L85" s="1"/>
      <c r="M85" s="65"/>
      <c r="N85" s="1"/>
      <c r="O85" s="1"/>
      <c r="P85" s="1"/>
    </row>
    <row r="86" spans="1:16" s="17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65"/>
      <c r="L86" s="1"/>
      <c r="M86" s="65"/>
      <c r="N86" s="1"/>
      <c r="O86" s="1"/>
      <c r="P86" s="1"/>
    </row>
    <row r="87" spans="1:16" s="17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65"/>
      <c r="L87" s="1"/>
      <c r="M87" s="65"/>
      <c r="N87" s="1"/>
      <c r="O87" s="1"/>
      <c r="P87" s="1"/>
    </row>
    <row r="88" spans="1:16" s="19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65"/>
      <c r="L88" s="1"/>
      <c r="M88" s="65"/>
      <c r="N88" s="1"/>
      <c r="O88" s="1"/>
      <c r="P88" s="1"/>
    </row>
    <row r="89" spans="1:16" s="42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65"/>
      <c r="L89" s="1"/>
      <c r="M89" s="65"/>
      <c r="N89" s="1"/>
      <c r="O89" s="1"/>
      <c r="P89" s="1"/>
    </row>
    <row r="90" spans="1:16" s="42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65"/>
      <c r="L90" s="1"/>
      <c r="M90" s="65"/>
      <c r="N90" s="1"/>
      <c r="O90" s="1"/>
      <c r="P90" s="1"/>
    </row>
    <row r="91" spans="1:16" s="43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65"/>
      <c r="L91" s="1"/>
      <c r="M91" s="65"/>
      <c r="N91" s="1"/>
      <c r="O91" s="1"/>
      <c r="P91" s="1"/>
    </row>
    <row r="92" spans="1:16" s="42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65"/>
      <c r="L92" s="1"/>
      <c r="M92" s="65"/>
      <c r="N92" s="1"/>
      <c r="O92" s="1"/>
      <c r="P92" s="1"/>
    </row>
    <row r="93" spans="1:16" s="41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65"/>
      <c r="L93" s="1"/>
      <c r="M93" s="65"/>
      <c r="N93" s="1"/>
      <c r="O93" s="1"/>
      <c r="P93" s="1"/>
    </row>
    <row r="94" spans="1:16" s="42" customForma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65"/>
      <c r="L94" s="1"/>
      <c r="M94" s="65"/>
      <c r="N94" s="1"/>
      <c r="O94" s="1"/>
      <c r="P94" s="1"/>
    </row>
    <row r="95" spans="1:16" s="42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65"/>
      <c r="L95" s="1"/>
      <c r="M95" s="65"/>
      <c r="N95" s="1"/>
      <c r="O95" s="1"/>
      <c r="P95" s="1"/>
    </row>
    <row r="96" spans="1:16" s="43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65"/>
      <c r="L96" s="1"/>
      <c r="M96" s="65"/>
      <c r="N96" s="1"/>
      <c r="O96" s="1"/>
      <c r="P96" s="1"/>
    </row>
    <row r="97" spans="1:16" s="19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65"/>
      <c r="L97" s="1"/>
      <c r="M97" s="65"/>
      <c r="N97" s="1"/>
      <c r="O97" s="1"/>
      <c r="P97" s="1"/>
    </row>
    <row r="98" spans="1:16" s="19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65"/>
      <c r="L98" s="1"/>
      <c r="M98" s="65"/>
      <c r="N98" s="1"/>
      <c r="O98" s="1"/>
      <c r="P98" s="1"/>
    </row>
    <row r="99" spans="1:16" s="21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65"/>
      <c r="L99" s="1"/>
      <c r="M99" s="65"/>
      <c r="N99" s="1"/>
      <c r="O99" s="1"/>
      <c r="P99" s="1"/>
    </row>
    <row r="100" spans="1:16" s="19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5"/>
      <c r="L100" s="1"/>
      <c r="M100" s="65"/>
      <c r="N100" s="1"/>
      <c r="O100" s="1"/>
      <c r="P100" s="1"/>
    </row>
    <row r="101" spans="1:16" s="17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5"/>
      <c r="L101" s="1"/>
      <c r="M101" s="65"/>
      <c r="N101" s="1"/>
      <c r="O101" s="1"/>
      <c r="P101" s="1"/>
    </row>
    <row r="102" spans="1:16" s="19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5"/>
      <c r="L102" s="1"/>
      <c r="M102" s="65"/>
      <c r="N102" s="1"/>
      <c r="O102" s="1"/>
      <c r="P102" s="1"/>
    </row>
    <row r="103" spans="1:16" s="19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5"/>
      <c r="L103" s="1"/>
      <c r="M103" s="65"/>
      <c r="N103" s="1"/>
      <c r="O103" s="1"/>
      <c r="P103" s="1"/>
    </row>
    <row r="104" spans="1:16" s="21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5"/>
      <c r="L104" s="1"/>
      <c r="M104" s="65"/>
      <c r="N104" s="1"/>
      <c r="O104" s="1"/>
      <c r="P104" s="1"/>
    </row>
    <row r="105" spans="1:16" s="17" customForma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5"/>
      <c r="L105" s="1"/>
      <c r="M105" s="65"/>
      <c r="N105" s="1"/>
      <c r="O105" s="1"/>
      <c r="P105" s="1"/>
    </row>
    <row r="106" spans="1:16" s="21" customForma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5"/>
      <c r="L106" s="1"/>
      <c r="M106" s="65"/>
      <c r="N106" s="1"/>
      <c r="O106" s="1"/>
      <c r="P106" s="1"/>
    </row>
    <row r="107" spans="1:16" s="19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5"/>
      <c r="L107" s="1"/>
      <c r="M107" s="65"/>
      <c r="N107" s="1"/>
      <c r="O107" s="1"/>
      <c r="P107" s="1"/>
    </row>
    <row r="108" spans="1:16" s="19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5"/>
      <c r="L108" s="1"/>
      <c r="M108" s="65"/>
      <c r="N108" s="1"/>
      <c r="O108" s="1"/>
      <c r="P108" s="1"/>
    </row>
    <row r="109" spans="1:16" s="19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5"/>
      <c r="L109" s="1"/>
      <c r="M109" s="65"/>
      <c r="N109" s="1"/>
      <c r="O109" s="1"/>
      <c r="P109" s="1"/>
    </row>
    <row r="110" spans="1:16" s="21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5"/>
      <c r="L110" s="1"/>
      <c r="M110" s="65"/>
      <c r="N110" s="1"/>
      <c r="O110" s="1"/>
      <c r="P110" s="1"/>
    </row>
    <row r="111" spans="1:16" s="19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5"/>
      <c r="L111" s="1"/>
      <c r="M111" s="65"/>
      <c r="N111" s="1"/>
      <c r="O111" s="1"/>
      <c r="P111" s="1"/>
    </row>
    <row r="112" spans="1:16" s="19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5"/>
      <c r="L112" s="1"/>
      <c r="M112" s="65"/>
      <c r="N112" s="1"/>
      <c r="O112" s="1"/>
      <c r="P112" s="1"/>
    </row>
    <row r="113" spans="1:257" s="21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5"/>
      <c r="L113" s="1"/>
      <c r="M113" s="65"/>
      <c r="N113" s="1"/>
      <c r="O113" s="1"/>
      <c r="P113" s="1"/>
    </row>
    <row r="115" spans="1:257" ht="18.75" x14ac:dyDescent="0.25">
      <c r="Q115" s="15"/>
      <c r="R115" s="49"/>
      <c r="S115" s="27"/>
      <c r="T115" s="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</row>
    <row r="116" spans="1:257" ht="18.75" x14ac:dyDescent="0.25">
      <c r="Q116" s="15"/>
      <c r="R116" s="49"/>
      <c r="S116" s="27"/>
      <c r="T116" s="15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</row>
    <row r="117" spans="1:257" ht="18.75" x14ac:dyDescent="0.25">
      <c r="Q117" s="15"/>
      <c r="R117" s="49"/>
      <c r="S117" s="27"/>
      <c r="T117" s="15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</row>
    <row r="118" spans="1:257" ht="18.75" x14ac:dyDescent="0.25">
      <c r="Q118" s="15"/>
      <c r="R118" s="49"/>
      <c r="S118" s="27"/>
      <c r="T118" s="15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</row>
    <row r="119" spans="1:257" ht="18.75" x14ac:dyDescent="0.25">
      <c r="Q119" s="15"/>
      <c r="R119" s="49"/>
      <c r="S119" s="27"/>
      <c r="T119" s="15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</row>
  </sheetData>
  <sortState ref="A3:P115">
    <sortCondition descending="1" ref="K3:K115"/>
  </sortState>
  <mergeCells count="2">
    <mergeCell ref="A1:P1"/>
    <mergeCell ref="F23:K27"/>
  </mergeCells>
  <pageMargins left="0.7" right="0.7" top="0.75" bottom="0.75" header="0.511811023622047" footer="0.511811023622047"/>
  <pageSetup paperSize="9" scale="3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1"/>
  <sheetViews>
    <sheetView view="pageBreakPreview" topLeftCell="A19" zoomScale="60" zoomScaleNormal="54" workbookViewId="0">
      <selection activeCell="B3" sqref="B3"/>
    </sheetView>
  </sheetViews>
  <sheetFormatPr defaultColWidth="9.140625" defaultRowHeight="15.75" x14ac:dyDescent="0.25"/>
  <cols>
    <col min="1" max="1" width="12.140625" style="2" customWidth="1"/>
    <col min="2" max="2" width="7" style="2" customWidth="1"/>
    <col min="3" max="3" width="14" style="2" customWidth="1"/>
    <col min="4" max="4" width="10.5703125" style="2" customWidth="1"/>
    <col min="5" max="5" width="16.85546875" style="2" customWidth="1"/>
    <col min="6" max="6" width="33.28515625" style="2" customWidth="1"/>
    <col min="7" max="7" width="7.140625" style="2" customWidth="1"/>
    <col min="8" max="8" width="9.7109375" style="2" customWidth="1"/>
    <col min="9" max="9" width="12.7109375" style="2" customWidth="1"/>
    <col min="10" max="10" width="11.7109375" style="2" customWidth="1"/>
    <col min="11" max="11" width="10.140625" style="70" customWidth="1"/>
    <col min="12" max="12" width="11.5703125" style="2" customWidth="1"/>
    <col min="13" max="13" width="12.28515625" style="70" customWidth="1"/>
    <col min="14" max="14" width="16.28515625" style="2" customWidth="1"/>
    <col min="15" max="15" width="16.5703125" style="2" customWidth="1"/>
    <col min="16" max="16" width="21.5703125" style="2" customWidth="1"/>
    <col min="17" max="257" width="9.140625" style="3"/>
  </cols>
  <sheetData>
    <row r="1" spans="1:30" ht="67.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4"/>
      <c r="R1" s="4"/>
      <c r="S1" s="5"/>
      <c r="T1" s="4"/>
      <c r="U1" s="5"/>
      <c r="V1" s="4"/>
      <c r="AB1" s="5"/>
      <c r="AC1" s="5"/>
      <c r="AD1" s="5"/>
    </row>
    <row r="2" spans="1:30" s="73" customFormat="1" ht="150" customHeight="1" x14ac:dyDescent="0.25">
      <c r="A2" s="7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72" t="s">
        <v>22</v>
      </c>
      <c r="L2" s="71" t="s">
        <v>12</v>
      </c>
      <c r="M2" s="72" t="s">
        <v>13</v>
      </c>
      <c r="N2" s="71" t="s">
        <v>14</v>
      </c>
      <c r="O2" s="71" t="s">
        <v>15</v>
      </c>
      <c r="P2" s="71" t="s">
        <v>16</v>
      </c>
    </row>
    <row r="3" spans="1:30" s="9" customFormat="1" ht="117" customHeight="1" x14ac:dyDescent="0.25">
      <c r="A3" s="29" t="s">
        <v>43</v>
      </c>
      <c r="B3" s="29">
        <v>4</v>
      </c>
      <c r="C3" s="29" t="s">
        <v>17</v>
      </c>
      <c r="D3" s="58" t="s">
        <v>247</v>
      </c>
      <c r="E3" s="29" t="s">
        <v>248</v>
      </c>
      <c r="F3" s="14" t="s">
        <v>159</v>
      </c>
      <c r="G3" s="29" t="s">
        <v>249</v>
      </c>
      <c r="H3" s="59">
        <v>17.8</v>
      </c>
      <c r="I3" s="29">
        <v>40</v>
      </c>
      <c r="J3" s="29">
        <v>39.799999999999997</v>
      </c>
      <c r="K3" s="20">
        <v>97.6</v>
      </c>
      <c r="L3" s="54">
        <v>0</v>
      </c>
      <c r="M3" s="20">
        <v>97.6</v>
      </c>
      <c r="N3" s="14" t="s">
        <v>473</v>
      </c>
      <c r="O3" s="29"/>
      <c r="P3" s="29" t="s">
        <v>250</v>
      </c>
      <c r="Q3" s="68"/>
    </row>
    <row r="4" spans="1:30" s="21" customFormat="1" ht="156" customHeight="1" x14ac:dyDescent="0.25">
      <c r="A4" s="13" t="s">
        <v>62</v>
      </c>
      <c r="B4" s="29">
        <v>5</v>
      </c>
      <c r="C4" s="13" t="s">
        <v>17</v>
      </c>
      <c r="D4" s="29" t="s">
        <v>251</v>
      </c>
      <c r="E4" s="29" t="s">
        <v>252</v>
      </c>
      <c r="F4" s="29" t="s">
        <v>152</v>
      </c>
      <c r="G4" s="29" t="s">
        <v>253</v>
      </c>
      <c r="H4" s="29">
        <v>17</v>
      </c>
      <c r="I4" s="29">
        <v>40</v>
      </c>
      <c r="J4" s="29">
        <v>40</v>
      </c>
      <c r="K4" s="20">
        <v>97</v>
      </c>
      <c r="L4" s="54">
        <v>0</v>
      </c>
      <c r="M4" s="20">
        <v>97</v>
      </c>
      <c r="N4" s="14" t="s">
        <v>473</v>
      </c>
      <c r="O4" s="29"/>
      <c r="P4" s="29" t="s">
        <v>154</v>
      </c>
    </row>
    <row r="5" spans="1:30" s="19" customFormat="1" ht="207.75" customHeight="1" x14ac:dyDescent="0.25">
      <c r="A5" s="13" t="s">
        <v>62</v>
      </c>
      <c r="B5" s="29">
        <v>7</v>
      </c>
      <c r="C5" s="13" t="s">
        <v>17</v>
      </c>
      <c r="D5" s="58" t="s">
        <v>254</v>
      </c>
      <c r="E5" s="29" t="s">
        <v>255</v>
      </c>
      <c r="F5" s="14" t="s">
        <v>159</v>
      </c>
      <c r="G5" s="29" t="s">
        <v>256</v>
      </c>
      <c r="H5" s="29">
        <v>15.5</v>
      </c>
      <c r="I5" s="29">
        <v>39.6</v>
      </c>
      <c r="J5" s="29">
        <v>40</v>
      </c>
      <c r="K5" s="20">
        <v>95.1</v>
      </c>
      <c r="L5" s="54">
        <v>0</v>
      </c>
      <c r="M5" s="20">
        <v>95.1</v>
      </c>
      <c r="N5" s="14" t="s">
        <v>473</v>
      </c>
      <c r="O5" s="29"/>
      <c r="P5" s="29" t="s">
        <v>250</v>
      </c>
    </row>
    <row r="6" spans="1:30" s="19" customFormat="1" ht="156" customHeight="1" x14ac:dyDescent="0.25">
      <c r="A6" s="13" t="s">
        <v>62</v>
      </c>
      <c r="B6" s="29">
        <v>9</v>
      </c>
      <c r="C6" s="13" t="s">
        <v>17</v>
      </c>
      <c r="D6" s="58" t="s">
        <v>257</v>
      </c>
      <c r="E6" s="29" t="s">
        <v>258</v>
      </c>
      <c r="F6" s="29" t="s">
        <v>152</v>
      </c>
      <c r="G6" s="29" t="s">
        <v>253</v>
      </c>
      <c r="H6" s="29">
        <v>14</v>
      </c>
      <c r="I6" s="29">
        <v>39</v>
      </c>
      <c r="J6" s="29">
        <v>39</v>
      </c>
      <c r="K6" s="20">
        <v>92</v>
      </c>
      <c r="L6" s="54">
        <v>0</v>
      </c>
      <c r="M6" s="20">
        <v>92</v>
      </c>
      <c r="N6" s="29" t="s">
        <v>474</v>
      </c>
      <c r="O6" s="29"/>
      <c r="P6" s="29" t="s">
        <v>154</v>
      </c>
    </row>
    <row r="7" spans="1:30" s="21" customFormat="1" ht="156" customHeight="1" x14ac:dyDescent="0.25">
      <c r="A7" s="13" t="s">
        <v>62</v>
      </c>
      <c r="B7" s="29">
        <v>13</v>
      </c>
      <c r="C7" s="13" t="s">
        <v>17</v>
      </c>
      <c r="D7" s="58" t="s">
        <v>259</v>
      </c>
      <c r="E7" s="29" t="s">
        <v>260</v>
      </c>
      <c r="F7" s="29" t="s">
        <v>152</v>
      </c>
      <c r="G7" s="29" t="s">
        <v>253</v>
      </c>
      <c r="H7" s="29">
        <v>14</v>
      </c>
      <c r="I7" s="29">
        <v>37</v>
      </c>
      <c r="J7" s="29">
        <v>37</v>
      </c>
      <c r="K7" s="20">
        <v>88</v>
      </c>
      <c r="L7" s="54">
        <v>0</v>
      </c>
      <c r="M7" s="20">
        <v>88</v>
      </c>
      <c r="N7" s="29" t="s">
        <v>474</v>
      </c>
      <c r="O7" s="29"/>
      <c r="P7" s="29" t="s">
        <v>154</v>
      </c>
    </row>
    <row r="8" spans="1:30" s="17" customFormat="1" ht="156" customHeight="1" x14ac:dyDescent="0.25">
      <c r="A8" s="29" t="s">
        <v>43</v>
      </c>
      <c r="B8" s="29">
        <v>20</v>
      </c>
      <c r="C8" s="29" t="s">
        <v>17</v>
      </c>
      <c r="D8" s="58" t="s">
        <v>261</v>
      </c>
      <c r="E8" s="29" t="s">
        <v>262</v>
      </c>
      <c r="F8" s="29" t="s">
        <v>152</v>
      </c>
      <c r="G8" s="29" t="s">
        <v>263</v>
      </c>
      <c r="H8" s="29">
        <v>12</v>
      </c>
      <c r="I8" s="29">
        <v>35</v>
      </c>
      <c r="J8" s="29">
        <v>35</v>
      </c>
      <c r="K8" s="20">
        <v>82</v>
      </c>
      <c r="L8" s="54">
        <v>0</v>
      </c>
      <c r="M8" s="20">
        <v>82</v>
      </c>
      <c r="N8" s="29" t="s">
        <v>474</v>
      </c>
      <c r="O8" s="29"/>
      <c r="P8" s="29" t="s">
        <v>154</v>
      </c>
    </row>
    <row r="9" spans="1:30" s="21" customFormat="1" ht="156" customHeight="1" x14ac:dyDescent="0.25">
      <c r="A9" s="13" t="s">
        <v>62</v>
      </c>
      <c r="B9" s="29">
        <v>21</v>
      </c>
      <c r="C9" s="13" t="s">
        <v>17</v>
      </c>
      <c r="D9" s="58" t="s">
        <v>264</v>
      </c>
      <c r="E9" s="29" t="s">
        <v>265</v>
      </c>
      <c r="F9" s="29" t="s">
        <v>152</v>
      </c>
      <c r="G9" s="29" t="s">
        <v>263</v>
      </c>
      <c r="H9" s="29">
        <v>11</v>
      </c>
      <c r="I9" s="29">
        <v>34</v>
      </c>
      <c r="J9" s="29">
        <v>34</v>
      </c>
      <c r="K9" s="20">
        <v>79</v>
      </c>
      <c r="L9" s="54">
        <v>0</v>
      </c>
      <c r="M9" s="20">
        <v>79</v>
      </c>
      <c r="N9" s="29" t="s">
        <v>474</v>
      </c>
      <c r="O9" s="29"/>
      <c r="P9" s="29" t="s">
        <v>154</v>
      </c>
    </row>
    <row r="10" spans="1:30" s="21" customFormat="1" ht="156" customHeight="1" x14ac:dyDescent="0.25">
      <c r="A10" s="29" t="s">
        <v>43</v>
      </c>
      <c r="B10" s="29">
        <v>30</v>
      </c>
      <c r="C10" s="29" t="s">
        <v>17</v>
      </c>
      <c r="D10" s="58" t="s">
        <v>266</v>
      </c>
      <c r="E10" s="29" t="s">
        <v>267</v>
      </c>
      <c r="F10" s="14" t="s">
        <v>159</v>
      </c>
      <c r="G10" s="29" t="s">
        <v>256</v>
      </c>
      <c r="H10" s="59">
        <v>12.3</v>
      </c>
      <c r="I10" s="59">
        <v>29.9</v>
      </c>
      <c r="J10" s="29">
        <v>30.7</v>
      </c>
      <c r="K10" s="20">
        <v>72.900000000000006</v>
      </c>
      <c r="L10" s="54">
        <v>0</v>
      </c>
      <c r="M10" s="20">
        <v>72.900000000000006</v>
      </c>
      <c r="N10" s="29" t="s">
        <v>475</v>
      </c>
      <c r="O10" s="29"/>
      <c r="P10" s="29" t="s">
        <v>250</v>
      </c>
    </row>
    <row r="11" spans="1:30" s="21" customFormat="1" ht="156" customHeight="1" x14ac:dyDescent="0.25">
      <c r="A11" s="13" t="s">
        <v>62</v>
      </c>
      <c r="B11" s="29">
        <v>53</v>
      </c>
      <c r="C11" s="13" t="s">
        <v>17</v>
      </c>
      <c r="D11" s="58" t="s">
        <v>268</v>
      </c>
      <c r="E11" s="29" t="s">
        <v>269</v>
      </c>
      <c r="F11" s="14" t="s">
        <v>159</v>
      </c>
      <c r="G11" s="29" t="s">
        <v>249</v>
      </c>
      <c r="H11" s="29">
        <v>16.5</v>
      </c>
      <c r="I11" s="29">
        <v>0</v>
      </c>
      <c r="J11" s="29">
        <v>35.6</v>
      </c>
      <c r="K11" s="20">
        <v>52.1</v>
      </c>
      <c r="L11" s="54">
        <v>0</v>
      </c>
      <c r="M11" s="20">
        <v>52.1</v>
      </c>
      <c r="N11" s="29" t="s">
        <v>475</v>
      </c>
      <c r="O11" s="29"/>
      <c r="P11" s="29" t="s">
        <v>250</v>
      </c>
    </row>
    <row r="12" spans="1:30" s="21" customFormat="1" ht="156" customHeight="1" x14ac:dyDescent="0.25">
      <c r="A12" s="13" t="s">
        <v>62</v>
      </c>
      <c r="B12" s="29">
        <v>65</v>
      </c>
      <c r="C12" s="13" t="s">
        <v>17</v>
      </c>
      <c r="D12" s="58" t="s">
        <v>270</v>
      </c>
      <c r="E12" s="29" t="s">
        <v>271</v>
      </c>
      <c r="F12" s="14" t="s">
        <v>159</v>
      </c>
      <c r="G12" s="29" t="s">
        <v>249</v>
      </c>
      <c r="H12" s="29">
        <v>12.6</v>
      </c>
      <c r="I12" s="29">
        <v>0</v>
      </c>
      <c r="J12" s="29">
        <v>33.200000000000003</v>
      </c>
      <c r="K12" s="20">
        <v>45.8</v>
      </c>
      <c r="L12" s="54">
        <v>0</v>
      </c>
      <c r="M12" s="20">
        <v>45.8</v>
      </c>
      <c r="N12" s="29" t="s">
        <v>475</v>
      </c>
      <c r="O12" s="29"/>
      <c r="P12" s="29" t="s">
        <v>250</v>
      </c>
    </row>
    <row r="13" spans="1:30" s="19" customFormat="1" ht="156" customHeight="1" x14ac:dyDescent="0.25">
      <c r="A13" s="13" t="s">
        <v>62</v>
      </c>
      <c r="B13" s="29">
        <v>79</v>
      </c>
      <c r="C13" s="13" t="s">
        <v>17</v>
      </c>
      <c r="D13" s="29" t="s">
        <v>272</v>
      </c>
      <c r="E13" s="29" t="s">
        <v>273</v>
      </c>
      <c r="F13" s="14" t="s">
        <v>274</v>
      </c>
      <c r="G13" s="29" t="s">
        <v>275</v>
      </c>
      <c r="H13" s="29">
        <v>8.5</v>
      </c>
      <c r="I13" s="29">
        <v>3</v>
      </c>
      <c r="J13" s="29">
        <v>1</v>
      </c>
      <c r="K13" s="20">
        <v>12.5</v>
      </c>
      <c r="L13" s="54">
        <v>0</v>
      </c>
      <c r="M13" s="20">
        <v>12.5</v>
      </c>
      <c r="N13" s="29" t="s">
        <v>475</v>
      </c>
      <c r="O13" s="29"/>
      <c r="P13" s="29" t="s">
        <v>276</v>
      </c>
    </row>
    <row r="14" spans="1:30" s="21" customFormat="1" ht="156" customHeight="1" x14ac:dyDescent="0.25">
      <c r="A14" s="29" t="s">
        <v>43</v>
      </c>
      <c r="B14" s="29">
        <v>80</v>
      </c>
      <c r="C14" s="29" t="s">
        <v>17</v>
      </c>
      <c r="D14" s="29" t="s">
        <v>278</v>
      </c>
      <c r="E14" s="29" t="s">
        <v>279</v>
      </c>
      <c r="F14" s="29" t="s">
        <v>192</v>
      </c>
      <c r="G14" s="29" t="s">
        <v>280</v>
      </c>
      <c r="H14" s="29">
        <v>9</v>
      </c>
      <c r="I14" s="29">
        <v>0</v>
      </c>
      <c r="J14" s="29">
        <v>0</v>
      </c>
      <c r="K14" s="20">
        <v>9</v>
      </c>
      <c r="L14" s="54">
        <v>0</v>
      </c>
      <c r="M14" s="20">
        <v>9</v>
      </c>
      <c r="N14" s="29" t="s">
        <v>475</v>
      </c>
      <c r="O14" s="29"/>
      <c r="P14" s="29" t="s">
        <v>194</v>
      </c>
    </row>
    <row r="15" spans="1:30" s="17" customFormat="1" ht="156" customHeight="1" x14ac:dyDescent="0.25">
      <c r="A15" s="13" t="s">
        <v>62</v>
      </c>
      <c r="B15" s="29">
        <v>81</v>
      </c>
      <c r="C15" s="13" t="s">
        <v>17</v>
      </c>
      <c r="D15" s="29" t="s">
        <v>277</v>
      </c>
      <c r="E15" s="29" t="s">
        <v>471</v>
      </c>
      <c r="F15" s="14" t="s">
        <v>274</v>
      </c>
      <c r="G15" s="29" t="s">
        <v>275</v>
      </c>
      <c r="H15" s="29">
        <v>5.5</v>
      </c>
      <c r="I15" s="29">
        <v>3</v>
      </c>
      <c r="J15" s="29">
        <v>0</v>
      </c>
      <c r="K15" s="20">
        <v>8.5</v>
      </c>
      <c r="L15" s="54">
        <v>0</v>
      </c>
      <c r="M15" s="20">
        <v>8.5</v>
      </c>
      <c r="N15" s="29" t="s">
        <v>475</v>
      </c>
      <c r="O15" s="29"/>
      <c r="P15" s="29" t="s">
        <v>276</v>
      </c>
    </row>
    <row r="16" spans="1:30" s="21" customFormat="1" ht="156" customHeight="1" x14ac:dyDescent="0.25">
      <c r="A16" s="29" t="s">
        <v>43</v>
      </c>
      <c r="B16" s="29">
        <v>82</v>
      </c>
      <c r="C16" s="29" t="s">
        <v>17</v>
      </c>
      <c r="D16" s="58" t="s">
        <v>281</v>
      </c>
      <c r="E16" s="29" t="s">
        <v>282</v>
      </c>
      <c r="F16" s="29" t="s">
        <v>192</v>
      </c>
      <c r="G16" s="29" t="s">
        <v>280</v>
      </c>
      <c r="H16" s="29">
        <v>2</v>
      </c>
      <c r="I16" s="29">
        <v>0</v>
      </c>
      <c r="J16" s="29">
        <v>0</v>
      </c>
      <c r="K16" s="20">
        <v>2</v>
      </c>
      <c r="L16" s="54">
        <v>0</v>
      </c>
      <c r="M16" s="20">
        <v>2</v>
      </c>
      <c r="N16" s="29" t="s">
        <v>475</v>
      </c>
      <c r="O16" s="29"/>
      <c r="P16" s="29" t="s">
        <v>194</v>
      </c>
    </row>
    <row r="17" spans="1:16" s="21" customFormat="1" ht="156" customHeight="1" x14ac:dyDescent="0.25">
      <c r="A17" s="29"/>
      <c r="B17" s="29"/>
      <c r="C17" s="29"/>
      <c r="D17" s="58"/>
      <c r="E17" s="13"/>
      <c r="F17" s="74"/>
      <c r="G17" s="74"/>
      <c r="H17" s="74"/>
      <c r="I17" s="74"/>
      <c r="J17" s="74"/>
      <c r="K17" s="75"/>
      <c r="L17" s="54"/>
      <c r="M17" s="20"/>
      <c r="N17" s="29"/>
      <c r="O17" s="29"/>
      <c r="P17" s="29"/>
    </row>
    <row r="18" spans="1:16" s="19" customFormat="1" ht="156" customHeight="1" x14ac:dyDescent="0.25">
      <c r="A18" s="15"/>
      <c r="B18" s="15"/>
      <c r="C18" s="15"/>
      <c r="D18" s="48"/>
      <c r="E18" s="15"/>
      <c r="F18" s="83" t="s">
        <v>469</v>
      </c>
      <c r="G18" s="84"/>
      <c r="H18" s="84"/>
      <c r="I18" s="84"/>
      <c r="J18" s="84"/>
      <c r="K18" s="85"/>
      <c r="L18" s="15"/>
      <c r="M18" s="64"/>
      <c r="N18" s="15"/>
      <c r="O18" s="15"/>
      <c r="P18" s="49"/>
    </row>
    <row r="19" spans="1:16" s="19" customFormat="1" ht="156" customHeight="1" x14ac:dyDescent="0.25">
      <c r="A19" s="15"/>
      <c r="B19" s="15"/>
      <c r="C19" s="15"/>
      <c r="D19" s="48"/>
      <c r="E19" s="15"/>
      <c r="F19" s="86"/>
      <c r="G19" s="87"/>
      <c r="H19" s="87"/>
      <c r="I19" s="87"/>
      <c r="J19" s="87"/>
      <c r="K19" s="88"/>
      <c r="L19" s="15"/>
      <c r="M19" s="64"/>
      <c r="N19" s="15"/>
      <c r="O19" s="15"/>
      <c r="P19" s="49"/>
    </row>
    <row r="20" spans="1:16" s="25" customFormat="1" ht="156" customHeight="1" x14ac:dyDescent="0.25">
      <c r="A20" s="15"/>
      <c r="B20" s="15"/>
      <c r="C20" s="15"/>
      <c r="D20" s="15"/>
      <c r="E20" s="15"/>
      <c r="F20" s="86"/>
      <c r="G20" s="87"/>
      <c r="H20" s="87"/>
      <c r="I20" s="87"/>
      <c r="J20" s="87"/>
      <c r="K20" s="88"/>
      <c r="L20" s="15"/>
      <c r="M20" s="64"/>
      <c r="N20" s="15"/>
      <c r="O20" s="15"/>
      <c r="P20" s="49"/>
    </row>
    <row r="21" spans="1:16" s="17" customFormat="1" ht="156" customHeight="1" x14ac:dyDescent="0.25">
      <c r="A21" s="15"/>
      <c r="B21" s="15"/>
      <c r="C21" s="15"/>
      <c r="D21" s="48"/>
      <c r="E21" s="15"/>
      <c r="F21" s="86"/>
      <c r="G21" s="87"/>
      <c r="H21" s="87"/>
      <c r="I21" s="87"/>
      <c r="J21" s="87"/>
      <c r="K21" s="88"/>
      <c r="L21" s="15"/>
      <c r="M21" s="64"/>
      <c r="N21" s="15"/>
      <c r="O21" s="15"/>
      <c r="P21" s="49"/>
    </row>
    <row r="22" spans="1:16" s="21" customFormat="1" ht="156" customHeight="1" x14ac:dyDescent="0.25">
      <c r="A22" s="15"/>
      <c r="B22" s="15"/>
      <c r="C22" s="15"/>
      <c r="D22" s="48"/>
      <c r="E22" s="15"/>
      <c r="F22" s="89"/>
      <c r="G22" s="90"/>
      <c r="H22" s="90"/>
      <c r="I22" s="90"/>
      <c r="J22" s="90"/>
      <c r="K22" s="91"/>
      <c r="L22" s="15"/>
      <c r="M22" s="64"/>
      <c r="N22" s="15"/>
      <c r="O22" s="15"/>
      <c r="P22" s="49"/>
    </row>
    <row r="23" spans="1:16" s="19" customFormat="1" ht="97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70"/>
      <c r="L23" s="2"/>
      <c r="M23" s="70"/>
      <c r="N23" s="2"/>
      <c r="O23" s="2"/>
      <c r="P23" s="2"/>
    </row>
    <row r="24" spans="1:16" s="21" customFormat="1" ht="84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70"/>
      <c r="L24" s="2"/>
      <c r="M24" s="70"/>
      <c r="N24" s="2"/>
      <c r="O24" s="2"/>
      <c r="P24" s="2"/>
    </row>
    <row r="25" spans="1:16" s="19" customFormat="1" ht="101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70"/>
      <c r="L25" s="2"/>
      <c r="M25" s="70"/>
      <c r="N25" s="2"/>
      <c r="O25" s="2"/>
      <c r="P25" s="2"/>
    </row>
    <row r="26" spans="1:16" s="21" customFormat="1" ht="84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70"/>
      <c r="L26" s="2"/>
      <c r="M26" s="70"/>
      <c r="N26" s="2"/>
      <c r="O26" s="2"/>
      <c r="P26" s="2"/>
    </row>
    <row r="27" spans="1:16" s="17" customFormat="1" ht="120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70"/>
      <c r="L27" s="2"/>
      <c r="M27" s="70"/>
      <c r="N27" s="2"/>
      <c r="O27" s="2"/>
      <c r="P27" s="2"/>
    </row>
    <row r="28" spans="1:16" s="21" customFormat="1" ht="108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70"/>
      <c r="L28" s="2"/>
      <c r="M28" s="70"/>
      <c r="N28" s="2"/>
      <c r="O28" s="2"/>
      <c r="P28" s="2"/>
    </row>
    <row r="29" spans="1:16" s="21" customFormat="1" ht="104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70"/>
      <c r="L29" s="2"/>
      <c r="M29" s="70"/>
      <c r="N29" s="2"/>
      <c r="O29" s="2"/>
      <c r="P29" s="2"/>
    </row>
    <row r="30" spans="1:16" s="19" customFormat="1" ht="97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70"/>
      <c r="L30" s="2"/>
      <c r="M30" s="70"/>
      <c r="N30" s="2"/>
      <c r="O30" s="2"/>
      <c r="P30" s="2"/>
    </row>
    <row r="31" spans="1:16" s="21" customFormat="1" ht="156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70"/>
      <c r="L31" s="2"/>
      <c r="M31" s="70"/>
      <c r="N31" s="2"/>
      <c r="O31" s="2"/>
      <c r="P31" s="2"/>
    </row>
    <row r="32" spans="1:16" s="19" customFormat="1" ht="156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70"/>
      <c r="L32" s="2"/>
      <c r="M32" s="70"/>
      <c r="N32" s="2"/>
      <c r="O32" s="2"/>
      <c r="P32" s="2"/>
    </row>
    <row r="33" spans="1:16" s="25" customFormat="1" ht="156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70"/>
      <c r="L33" s="2"/>
      <c r="M33" s="70"/>
      <c r="N33" s="2"/>
      <c r="O33" s="2"/>
      <c r="P33" s="2"/>
    </row>
    <row r="34" spans="1:16" s="17" customFormat="1" ht="156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70"/>
      <c r="L34" s="2"/>
      <c r="M34" s="70"/>
      <c r="N34" s="2"/>
      <c r="O34" s="2"/>
      <c r="P34" s="2"/>
    </row>
    <row r="35" spans="1:16" s="21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70"/>
      <c r="L35" s="2"/>
      <c r="M35" s="70"/>
      <c r="N35" s="2"/>
      <c r="O35" s="2"/>
      <c r="P35" s="2"/>
    </row>
    <row r="36" spans="1:16" s="19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70"/>
      <c r="L36" s="2"/>
      <c r="M36" s="70"/>
      <c r="N36" s="2"/>
      <c r="O36" s="2"/>
      <c r="P36" s="2"/>
    </row>
    <row r="37" spans="1:16" s="21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70"/>
      <c r="L37" s="2"/>
      <c r="M37" s="70"/>
      <c r="N37" s="2"/>
      <c r="O37" s="2"/>
      <c r="P37" s="2"/>
    </row>
    <row r="38" spans="1:16" s="19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70"/>
      <c r="L38" s="2"/>
      <c r="M38" s="70"/>
      <c r="N38" s="2"/>
      <c r="O38" s="2"/>
      <c r="P38" s="2"/>
    </row>
    <row r="39" spans="1:16" s="31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70"/>
      <c r="L39" s="2"/>
      <c r="M39" s="70"/>
      <c r="N39" s="2"/>
      <c r="O39" s="2"/>
      <c r="P39" s="2"/>
    </row>
    <row r="40" spans="1:16" s="2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70"/>
      <c r="L40" s="2"/>
      <c r="M40" s="70"/>
      <c r="N40" s="2"/>
      <c r="O40" s="2"/>
      <c r="P40" s="2"/>
    </row>
    <row r="41" spans="1:16" s="2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70"/>
      <c r="L41" s="2"/>
      <c r="M41" s="70"/>
      <c r="N41" s="2"/>
      <c r="O41" s="2"/>
      <c r="P41" s="2"/>
    </row>
    <row r="42" spans="1:16" s="19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70"/>
      <c r="L42" s="2"/>
      <c r="M42" s="70"/>
      <c r="N42" s="2"/>
      <c r="O42" s="2"/>
      <c r="P42" s="2"/>
    </row>
    <row r="43" spans="1:16" s="21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70"/>
      <c r="L43" s="2"/>
      <c r="M43" s="70"/>
      <c r="N43" s="2"/>
      <c r="O43" s="2"/>
      <c r="P43" s="2"/>
    </row>
    <row r="44" spans="1:16" s="17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70"/>
      <c r="L44" s="2"/>
      <c r="M44" s="70"/>
      <c r="N44" s="2"/>
      <c r="O44" s="2"/>
      <c r="P44" s="2"/>
    </row>
    <row r="45" spans="1:16" s="21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70"/>
      <c r="L45" s="2"/>
      <c r="M45" s="70"/>
      <c r="N45" s="2"/>
      <c r="O45" s="2"/>
      <c r="P45" s="2"/>
    </row>
    <row r="46" spans="1:16" s="21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70"/>
      <c r="L46" s="2"/>
      <c r="M46" s="70"/>
      <c r="N46" s="2"/>
      <c r="O46" s="2"/>
      <c r="P46" s="2"/>
    </row>
    <row r="47" spans="1:16" s="21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70"/>
      <c r="L47" s="2"/>
      <c r="M47" s="70"/>
      <c r="N47" s="2"/>
      <c r="O47" s="2"/>
      <c r="P47" s="2"/>
    </row>
    <row r="48" spans="1:16" s="19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70"/>
      <c r="L48" s="2"/>
      <c r="M48" s="70"/>
      <c r="N48" s="2"/>
      <c r="O48" s="2"/>
      <c r="P48" s="2"/>
    </row>
    <row r="49" spans="1:16" s="19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70"/>
      <c r="L49" s="2"/>
      <c r="M49" s="70"/>
      <c r="N49" s="2"/>
      <c r="O49" s="2"/>
      <c r="P49" s="2"/>
    </row>
    <row r="50" spans="1:16" s="19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70"/>
      <c r="L50" s="2"/>
      <c r="M50" s="70"/>
      <c r="N50" s="2"/>
      <c r="O50" s="2"/>
      <c r="P50" s="2"/>
    </row>
    <row r="51" spans="1:16" s="21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70"/>
      <c r="L51" s="2"/>
      <c r="M51" s="70"/>
      <c r="N51" s="2"/>
      <c r="O51" s="2"/>
      <c r="P51" s="2"/>
    </row>
    <row r="52" spans="1:16" s="19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70"/>
      <c r="L52" s="2"/>
      <c r="M52" s="70"/>
      <c r="N52" s="2"/>
      <c r="O52" s="2"/>
      <c r="P52" s="2"/>
    </row>
    <row r="53" spans="1:16" s="21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70"/>
      <c r="L53" s="2"/>
      <c r="M53" s="70"/>
      <c r="N53" s="2"/>
      <c r="O53" s="2"/>
      <c r="P53" s="2"/>
    </row>
    <row r="54" spans="1:16" s="19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70"/>
      <c r="L54" s="2"/>
      <c r="M54" s="70"/>
      <c r="N54" s="2"/>
      <c r="O54" s="2"/>
      <c r="P54" s="2"/>
    </row>
    <row r="55" spans="1:16" s="2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70"/>
      <c r="L55" s="2"/>
      <c r="M55" s="70"/>
      <c r="N55" s="2"/>
      <c r="O55" s="2"/>
      <c r="P55" s="2"/>
    </row>
    <row r="56" spans="1:16" s="2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70"/>
      <c r="L56" s="2"/>
      <c r="M56" s="70"/>
      <c r="N56" s="2"/>
      <c r="O56" s="2"/>
      <c r="P56" s="2"/>
    </row>
    <row r="57" spans="1:16" s="19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70"/>
      <c r="L57" s="2"/>
      <c r="M57" s="70"/>
      <c r="N57" s="2"/>
      <c r="O57" s="2"/>
      <c r="P57" s="2"/>
    </row>
    <row r="58" spans="1:16" s="2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70"/>
      <c r="L58" s="2"/>
      <c r="M58" s="70"/>
      <c r="N58" s="2"/>
      <c r="O58" s="2"/>
      <c r="P58" s="2"/>
    </row>
    <row r="59" spans="1:16" s="22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70"/>
      <c r="L59" s="2"/>
      <c r="M59" s="70"/>
      <c r="N59" s="2"/>
      <c r="O59" s="2"/>
      <c r="P59" s="2"/>
    </row>
    <row r="60" spans="1:16" s="2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70"/>
      <c r="L60" s="2"/>
      <c r="M60" s="70"/>
      <c r="N60" s="2"/>
      <c r="O60" s="2"/>
      <c r="P60" s="2"/>
    </row>
    <row r="61" spans="1:16" s="19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70"/>
      <c r="L61" s="2"/>
      <c r="M61" s="70"/>
      <c r="N61" s="2"/>
      <c r="O61" s="2"/>
      <c r="P61" s="2"/>
    </row>
    <row r="62" spans="1:16" s="2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70"/>
      <c r="L62" s="2"/>
      <c r="M62" s="70"/>
      <c r="N62" s="2"/>
      <c r="O62" s="2"/>
      <c r="P62" s="2"/>
    </row>
    <row r="63" spans="1:16" s="43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70"/>
      <c r="L63" s="2"/>
      <c r="M63" s="70"/>
      <c r="N63" s="2"/>
      <c r="O63" s="2"/>
      <c r="P63" s="2"/>
    </row>
    <row r="64" spans="1:16" s="42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70"/>
      <c r="L64" s="2"/>
      <c r="M64" s="70"/>
      <c r="N64" s="2"/>
      <c r="O64" s="2"/>
      <c r="P64" s="2"/>
    </row>
    <row r="65" spans="1:16" s="43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70"/>
      <c r="L65" s="2"/>
      <c r="M65" s="70"/>
      <c r="N65" s="2"/>
      <c r="O65" s="2"/>
      <c r="P65" s="2"/>
    </row>
    <row r="66" spans="1:16" s="41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70"/>
      <c r="L66" s="2"/>
      <c r="M66" s="70"/>
      <c r="N66" s="2"/>
      <c r="O66" s="2"/>
      <c r="P66" s="2"/>
    </row>
    <row r="67" spans="1:16" s="41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70"/>
      <c r="L67" s="2"/>
      <c r="M67" s="70"/>
      <c r="N67" s="2"/>
      <c r="O67" s="2"/>
      <c r="P67" s="2"/>
    </row>
    <row r="68" spans="1:16" s="43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70"/>
      <c r="L68" s="2"/>
      <c r="M68" s="70"/>
      <c r="N68" s="2"/>
      <c r="O68" s="2"/>
      <c r="P68" s="2"/>
    </row>
    <row r="69" spans="1:16" s="43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70"/>
      <c r="L69" s="2"/>
      <c r="M69" s="70"/>
      <c r="N69" s="2"/>
      <c r="O69" s="2"/>
      <c r="P69" s="2"/>
    </row>
    <row r="70" spans="1:16" s="43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70"/>
      <c r="L70" s="2"/>
      <c r="M70" s="70"/>
      <c r="N70" s="2"/>
      <c r="O70" s="2"/>
      <c r="P70" s="2"/>
    </row>
    <row r="71" spans="1:16" s="42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70"/>
      <c r="L71" s="2"/>
      <c r="M71" s="70"/>
      <c r="N71" s="2"/>
      <c r="O71" s="2"/>
      <c r="P71" s="2"/>
    </row>
    <row r="72" spans="1:16" s="21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70"/>
      <c r="L72" s="2"/>
      <c r="M72" s="70"/>
      <c r="N72" s="2"/>
      <c r="O72" s="2"/>
      <c r="P72" s="2"/>
    </row>
    <row r="73" spans="1:16" s="19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70"/>
      <c r="L73" s="2"/>
      <c r="M73" s="70"/>
      <c r="N73" s="2"/>
      <c r="O73" s="2"/>
      <c r="P73" s="2"/>
    </row>
    <row r="74" spans="1:16" s="2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70"/>
      <c r="L74" s="2"/>
      <c r="M74" s="70"/>
      <c r="N74" s="2"/>
      <c r="O74" s="2"/>
      <c r="P74" s="2"/>
    </row>
    <row r="75" spans="1:16" s="17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70"/>
      <c r="L75" s="2"/>
      <c r="M75" s="70"/>
      <c r="N75" s="2"/>
      <c r="O75" s="2"/>
      <c r="P75" s="2"/>
    </row>
    <row r="76" spans="1:16" s="2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70"/>
      <c r="L76" s="2"/>
      <c r="M76" s="70"/>
      <c r="N76" s="2"/>
      <c r="O76" s="2"/>
      <c r="P76" s="2"/>
    </row>
    <row r="77" spans="1:16" s="21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70"/>
      <c r="L77" s="2"/>
      <c r="M77" s="70"/>
      <c r="N77" s="2"/>
      <c r="O77" s="2"/>
      <c r="P77" s="2"/>
    </row>
    <row r="78" spans="1:16" s="19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70"/>
      <c r="L78" s="2"/>
      <c r="M78" s="70"/>
      <c r="N78" s="2"/>
      <c r="O78" s="2"/>
      <c r="P78" s="2"/>
    </row>
    <row r="79" spans="1:16" s="21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70"/>
      <c r="L79" s="2"/>
      <c r="M79" s="70"/>
      <c r="N79" s="2"/>
      <c r="O79" s="2"/>
      <c r="P79" s="2"/>
    </row>
    <row r="80" spans="1:16" s="19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70"/>
      <c r="L80" s="2"/>
      <c r="M80" s="70"/>
      <c r="N80" s="2"/>
      <c r="O80" s="2"/>
      <c r="P80" s="2"/>
    </row>
    <row r="81" spans="1:257" s="25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70"/>
      <c r="L81" s="2"/>
      <c r="M81" s="70"/>
      <c r="N81" s="2"/>
      <c r="O81" s="2"/>
      <c r="P81" s="2"/>
    </row>
    <row r="82" spans="1:257" s="17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70"/>
      <c r="L82" s="2"/>
      <c r="M82" s="70"/>
      <c r="N82" s="2"/>
      <c r="O82" s="2"/>
      <c r="P82" s="2"/>
    </row>
    <row r="83" spans="1:257" s="21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70"/>
      <c r="L83" s="2"/>
      <c r="M83" s="70"/>
      <c r="N83" s="2"/>
      <c r="O83" s="2"/>
      <c r="P83" s="2"/>
    </row>
    <row r="84" spans="1:257" s="19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70"/>
      <c r="L84" s="2"/>
      <c r="M84" s="70"/>
      <c r="N84" s="2"/>
      <c r="O84" s="2"/>
      <c r="P84" s="2"/>
    </row>
    <row r="85" spans="1:257" s="11" customFormat="1" ht="114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70"/>
      <c r="L85" s="2"/>
      <c r="M85" s="70"/>
      <c r="N85" s="2"/>
      <c r="O85" s="2"/>
      <c r="P85" s="2"/>
    </row>
    <row r="86" spans="1:257" s="11" customFormat="1" ht="36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70"/>
      <c r="L86" s="2"/>
      <c r="M86" s="70"/>
      <c r="N86" s="2"/>
      <c r="O86" s="2"/>
      <c r="P86" s="2"/>
    </row>
    <row r="87" spans="1:257" ht="18.75" x14ac:dyDescent="0.25">
      <c r="Q87" s="15"/>
      <c r="R87" s="49"/>
      <c r="S87" s="27"/>
      <c r="T87" s="15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</row>
    <row r="88" spans="1:257" ht="18.75" x14ac:dyDescent="0.25">
      <c r="Q88" s="15"/>
      <c r="R88" s="49"/>
      <c r="S88" s="27"/>
      <c r="T88" s="15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</row>
    <row r="89" spans="1:257" ht="18.75" x14ac:dyDescent="0.25">
      <c r="Q89" s="15"/>
      <c r="R89" s="49"/>
      <c r="S89" s="27"/>
      <c r="T89" s="15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</row>
    <row r="90" spans="1:257" ht="18.75" x14ac:dyDescent="0.25">
      <c r="Q90" s="15"/>
      <c r="R90" s="49"/>
      <c r="S90" s="27"/>
      <c r="T90" s="15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</row>
    <row r="91" spans="1:257" ht="18.75" x14ac:dyDescent="0.25">
      <c r="Q91" s="15"/>
      <c r="R91" s="49"/>
      <c r="S91" s="27"/>
      <c r="T91" s="15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</row>
  </sheetData>
  <sortState ref="A3:P88">
    <sortCondition descending="1" ref="K3:K88"/>
  </sortState>
  <mergeCells count="2">
    <mergeCell ref="A1:P1"/>
    <mergeCell ref="F18:K22"/>
  </mergeCells>
  <pageMargins left="0.7" right="0.7" top="0.75" bottom="0.75" header="0.511811023622047" footer="0.511811023622047"/>
  <pageSetup paperSize="9" scale="2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5"/>
  <sheetViews>
    <sheetView view="pageBreakPreview" topLeftCell="A13" zoomScale="70" zoomScaleNormal="61" zoomScaleSheetLayoutView="70" workbookViewId="0">
      <selection activeCell="F15" sqref="F15"/>
    </sheetView>
  </sheetViews>
  <sheetFormatPr defaultColWidth="9.140625" defaultRowHeight="15.75" x14ac:dyDescent="0.25"/>
  <cols>
    <col min="1" max="1" width="12.140625" style="1" customWidth="1"/>
    <col min="2" max="2" width="7" style="1" customWidth="1"/>
    <col min="3" max="3" width="12.42578125" style="1" customWidth="1"/>
    <col min="4" max="4" width="10.7109375" style="1" customWidth="1"/>
    <col min="5" max="5" width="17.85546875" style="1" customWidth="1"/>
    <col min="6" max="6" width="40.7109375" style="1" customWidth="1"/>
    <col min="7" max="7" width="7.140625" style="1" customWidth="1"/>
    <col min="8" max="8" width="9.7109375" style="1" customWidth="1"/>
    <col min="9" max="9" width="9.42578125" style="1" customWidth="1"/>
    <col min="10" max="10" width="10.140625" style="1" customWidth="1"/>
    <col min="11" max="11" width="9.140625" style="65"/>
    <col min="12" max="12" width="14.42578125" style="1" customWidth="1"/>
    <col min="13" max="13" width="15.85546875" style="65" customWidth="1"/>
    <col min="14" max="14" width="11.85546875" style="1" customWidth="1"/>
    <col min="15" max="15" width="14.28515625" style="1" customWidth="1"/>
    <col min="16" max="16" width="19.7109375" style="1" customWidth="1"/>
    <col min="17" max="257" width="9.140625" style="3"/>
  </cols>
  <sheetData>
    <row r="1" spans="1:30" ht="67.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4"/>
      <c r="R1" s="4"/>
      <c r="S1" s="5"/>
      <c r="T1" s="4"/>
      <c r="U1" s="5"/>
      <c r="V1" s="4"/>
      <c r="AB1" s="5"/>
      <c r="AC1" s="5"/>
      <c r="AD1" s="5"/>
    </row>
    <row r="2" spans="1:30" s="12" customFormat="1" ht="126.75" customHeight="1" x14ac:dyDescent="0.2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  <c r="F2" s="76" t="s">
        <v>6</v>
      </c>
      <c r="G2" s="76" t="s">
        <v>7</v>
      </c>
      <c r="H2" s="76" t="s">
        <v>8</v>
      </c>
      <c r="I2" s="76" t="s">
        <v>9</v>
      </c>
      <c r="J2" s="76" t="s">
        <v>10</v>
      </c>
      <c r="K2" s="77" t="s">
        <v>22</v>
      </c>
      <c r="L2" s="76" t="s">
        <v>12</v>
      </c>
      <c r="M2" s="77" t="s">
        <v>13</v>
      </c>
      <c r="N2" s="76" t="s">
        <v>14</v>
      </c>
      <c r="O2" s="76" t="s">
        <v>15</v>
      </c>
      <c r="P2" s="76" t="s">
        <v>16</v>
      </c>
    </row>
    <row r="3" spans="1:30" s="22" customFormat="1" ht="150.75" customHeight="1" x14ac:dyDescent="0.25">
      <c r="A3" s="29" t="s">
        <v>62</v>
      </c>
      <c r="B3" s="29">
        <v>1</v>
      </c>
      <c r="C3" s="29" t="s">
        <v>17</v>
      </c>
      <c r="D3" s="29" t="s">
        <v>283</v>
      </c>
      <c r="E3" s="29" t="s">
        <v>284</v>
      </c>
      <c r="F3" s="29" t="s">
        <v>152</v>
      </c>
      <c r="G3" s="29" t="s">
        <v>285</v>
      </c>
      <c r="H3" s="29">
        <v>18.5</v>
      </c>
      <c r="I3" s="29">
        <v>40</v>
      </c>
      <c r="J3" s="29">
        <v>40</v>
      </c>
      <c r="K3" s="20">
        <v>98.5</v>
      </c>
      <c r="L3" s="29">
        <v>0</v>
      </c>
      <c r="M3" s="20">
        <v>98.5</v>
      </c>
      <c r="N3" s="29" t="s">
        <v>473</v>
      </c>
      <c r="O3" s="29"/>
      <c r="P3" s="29" t="s">
        <v>200</v>
      </c>
    </row>
    <row r="4" spans="1:30" s="19" customFormat="1" ht="150.75" customHeight="1" x14ac:dyDescent="0.25">
      <c r="A4" s="29" t="s">
        <v>62</v>
      </c>
      <c r="B4" s="29">
        <v>5</v>
      </c>
      <c r="C4" s="29" t="s">
        <v>17</v>
      </c>
      <c r="D4" s="58" t="s">
        <v>234</v>
      </c>
      <c r="E4" s="29" t="s">
        <v>286</v>
      </c>
      <c r="F4" s="14" t="s">
        <v>159</v>
      </c>
      <c r="G4" s="29" t="s">
        <v>287</v>
      </c>
      <c r="H4" s="29">
        <v>17.600000000000001</v>
      </c>
      <c r="I4" s="29">
        <v>40</v>
      </c>
      <c r="J4" s="29">
        <v>39.799999999999997</v>
      </c>
      <c r="K4" s="20" t="s">
        <v>288</v>
      </c>
      <c r="L4" s="29">
        <v>0</v>
      </c>
      <c r="M4" s="20" t="s">
        <v>288</v>
      </c>
      <c r="N4" s="29" t="s">
        <v>473</v>
      </c>
      <c r="O4" s="29"/>
      <c r="P4" s="29" t="s">
        <v>162</v>
      </c>
    </row>
    <row r="5" spans="1:30" s="22" customFormat="1" ht="150.75" customHeight="1" x14ac:dyDescent="0.25">
      <c r="A5" s="13" t="s">
        <v>62</v>
      </c>
      <c r="B5" s="14">
        <v>6</v>
      </c>
      <c r="C5" s="13" t="s">
        <v>17</v>
      </c>
      <c r="D5" s="58" t="s">
        <v>204</v>
      </c>
      <c r="E5" s="29" t="s">
        <v>289</v>
      </c>
      <c r="F5" s="14" t="s">
        <v>159</v>
      </c>
      <c r="G5" s="29" t="s">
        <v>290</v>
      </c>
      <c r="H5" s="29">
        <v>17.8</v>
      </c>
      <c r="I5" s="29">
        <v>39.6</v>
      </c>
      <c r="J5" s="29">
        <v>40</v>
      </c>
      <c r="K5" s="20">
        <v>97.4</v>
      </c>
      <c r="L5" s="29">
        <v>0</v>
      </c>
      <c r="M5" s="20" t="s">
        <v>288</v>
      </c>
      <c r="N5" s="29" t="s">
        <v>473</v>
      </c>
      <c r="O5" s="29"/>
      <c r="P5" s="29" t="s">
        <v>162</v>
      </c>
    </row>
    <row r="6" spans="1:30" s="21" customFormat="1" ht="150.75" customHeight="1" x14ac:dyDescent="0.25">
      <c r="A6" s="29" t="s">
        <v>62</v>
      </c>
      <c r="B6" s="29">
        <v>7</v>
      </c>
      <c r="C6" s="29" t="s">
        <v>17</v>
      </c>
      <c r="D6" s="58" t="s">
        <v>221</v>
      </c>
      <c r="E6" s="29" t="s">
        <v>291</v>
      </c>
      <c r="F6" s="14" t="s">
        <v>159</v>
      </c>
      <c r="G6" s="29" t="s">
        <v>287</v>
      </c>
      <c r="H6" s="29">
        <v>17.8</v>
      </c>
      <c r="I6" s="29">
        <v>39.6</v>
      </c>
      <c r="J6" s="29">
        <v>39.5</v>
      </c>
      <c r="K6" s="20">
        <v>96.9</v>
      </c>
      <c r="L6" s="29">
        <v>0</v>
      </c>
      <c r="M6" s="20">
        <v>96.9</v>
      </c>
      <c r="N6" s="29" t="s">
        <v>473</v>
      </c>
      <c r="O6" s="29"/>
      <c r="P6" s="29" t="s">
        <v>162</v>
      </c>
    </row>
    <row r="7" spans="1:30" s="19" customFormat="1" ht="150.75" customHeight="1" x14ac:dyDescent="0.25">
      <c r="A7" s="13" t="s">
        <v>62</v>
      </c>
      <c r="B7" s="14">
        <v>12</v>
      </c>
      <c r="C7" s="13" t="s">
        <v>17</v>
      </c>
      <c r="D7" s="58" t="s">
        <v>292</v>
      </c>
      <c r="E7" s="29" t="s">
        <v>293</v>
      </c>
      <c r="F7" s="29" t="s">
        <v>152</v>
      </c>
      <c r="G7" s="29" t="s">
        <v>294</v>
      </c>
      <c r="H7" s="29">
        <v>13.5</v>
      </c>
      <c r="I7" s="29">
        <v>39</v>
      </c>
      <c r="J7" s="29">
        <v>39</v>
      </c>
      <c r="K7" s="20">
        <v>91.5</v>
      </c>
      <c r="L7" s="29">
        <v>0</v>
      </c>
      <c r="M7" s="20">
        <v>91.5</v>
      </c>
      <c r="N7" s="29" t="s">
        <v>474</v>
      </c>
      <c r="O7" s="29"/>
      <c r="P7" s="29" t="s">
        <v>200</v>
      </c>
    </row>
    <row r="8" spans="1:30" s="19" customFormat="1" ht="126.75" customHeight="1" x14ac:dyDescent="0.25">
      <c r="A8" s="13" t="s">
        <v>62</v>
      </c>
      <c r="B8" s="14">
        <v>18</v>
      </c>
      <c r="C8" s="13" t="s">
        <v>17</v>
      </c>
      <c r="D8" s="29" t="s">
        <v>295</v>
      </c>
      <c r="E8" s="29" t="s">
        <v>296</v>
      </c>
      <c r="F8" s="29" t="s">
        <v>152</v>
      </c>
      <c r="G8" s="29" t="s">
        <v>297</v>
      </c>
      <c r="H8" s="29">
        <v>13.5</v>
      </c>
      <c r="I8" s="29">
        <v>38</v>
      </c>
      <c r="J8" s="29">
        <v>38</v>
      </c>
      <c r="K8" s="20">
        <v>89.5</v>
      </c>
      <c r="L8" s="29">
        <v>0</v>
      </c>
      <c r="M8" s="20">
        <v>89.5</v>
      </c>
      <c r="N8" s="29" t="s">
        <v>474</v>
      </c>
      <c r="O8" s="29"/>
      <c r="P8" s="29" t="s">
        <v>200</v>
      </c>
    </row>
    <row r="9" spans="1:30" s="22" customFormat="1" ht="120" customHeight="1" x14ac:dyDescent="0.25">
      <c r="A9" s="29" t="s">
        <v>62</v>
      </c>
      <c r="B9" s="29">
        <v>19</v>
      </c>
      <c r="C9" s="29" t="s">
        <v>17</v>
      </c>
      <c r="D9" s="29" t="s">
        <v>298</v>
      </c>
      <c r="E9" s="29" t="s">
        <v>299</v>
      </c>
      <c r="F9" s="14" t="s">
        <v>172</v>
      </c>
      <c r="G9" s="36" t="s">
        <v>300</v>
      </c>
      <c r="H9" s="29">
        <v>14.2</v>
      </c>
      <c r="I9" s="29">
        <v>40</v>
      </c>
      <c r="J9" s="29">
        <v>34</v>
      </c>
      <c r="K9" s="20">
        <v>88.2</v>
      </c>
      <c r="L9" s="29">
        <v>0</v>
      </c>
      <c r="M9" s="20">
        <v>88.2</v>
      </c>
      <c r="N9" s="29" t="s">
        <v>474</v>
      </c>
      <c r="O9" s="29"/>
      <c r="P9" s="14" t="s">
        <v>174</v>
      </c>
    </row>
    <row r="10" spans="1:30" s="21" customFormat="1" ht="126.75" customHeight="1" x14ac:dyDescent="0.25">
      <c r="A10" s="13" t="s">
        <v>62</v>
      </c>
      <c r="B10" s="14">
        <v>20</v>
      </c>
      <c r="C10" s="13" t="s">
        <v>17</v>
      </c>
      <c r="D10" s="58" t="s">
        <v>301</v>
      </c>
      <c r="E10" s="29" t="s">
        <v>302</v>
      </c>
      <c r="F10" s="29" t="s">
        <v>152</v>
      </c>
      <c r="G10" s="29" t="s">
        <v>285</v>
      </c>
      <c r="H10" s="29">
        <v>13</v>
      </c>
      <c r="I10" s="29">
        <v>37</v>
      </c>
      <c r="J10" s="29">
        <v>37</v>
      </c>
      <c r="K10" s="20">
        <v>87</v>
      </c>
      <c r="L10" s="29">
        <v>0</v>
      </c>
      <c r="M10" s="20">
        <v>87</v>
      </c>
      <c r="N10" s="29" t="s">
        <v>474</v>
      </c>
      <c r="O10" s="29"/>
      <c r="P10" s="29" t="s">
        <v>200</v>
      </c>
    </row>
    <row r="11" spans="1:30" s="21" customFormat="1" ht="96.75" customHeight="1" x14ac:dyDescent="0.25">
      <c r="A11" s="13" t="s">
        <v>62</v>
      </c>
      <c r="B11" s="14">
        <v>24</v>
      </c>
      <c r="C11" s="13" t="s">
        <v>17</v>
      </c>
      <c r="D11" s="29" t="s">
        <v>303</v>
      </c>
      <c r="E11" s="29" t="s">
        <v>304</v>
      </c>
      <c r="F11" s="29" t="s">
        <v>152</v>
      </c>
      <c r="G11" s="29" t="s">
        <v>285</v>
      </c>
      <c r="H11" s="29">
        <v>12.5</v>
      </c>
      <c r="I11" s="29">
        <v>36</v>
      </c>
      <c r="J11" s="29">
        <v>35</v>
      </c>
      <c r="K11" s="20">
        <v>83.5</v>
      </c>
      <c r="L11" s="29">
        <v>0</v>
      </c>
      <c r="M11" s="20">
        <v>83.5</v>
      </c>
      <c r="N11" s="29" t="s">
        <v>475</v>
      </c>
      <c r="O11" s="29"/>
      <c r="P11" s="29" t="s">
        <v>200</v>
      </c>
    </row>
    <row r="12" spans="1:30" s="21" customFormat="1" ht="126.75" customHeight="1" x14ac:dyDescent="0.25">
      <c r="A12" s="13" t="s">
        <v>62</v>
      </c>
      <c r="B12" s="14">
        <v>26</v>
      </c>
      <c r="C12" s="13" t="s">
        <v>17</v>
      </c>
      <c r="D12" s="29" t="s">
        <v>305</v>
      </c>
      <c r="E12" s="29" t="s">
        <v>306</v>
      </c>
      <c r="F12" s="29" t="s">
        <v>152</v>
      </c>
      <c r="G12" s="29" t="s">
        <v>294</v>
      </c>
      <c r="H12" s="29">
        <v>12</v>
      </c>
      <c r="I12" s="29">
        <v>35</v>
      </c>
      <c r="J12" s="29">
        <v>34</v>
      </c>
      <c r="K12" s="20">
        <v>81</v>
      </c>
      <c r="L12" s="29">
        <v>0</v>
      </c>
      <c r="M12" s="20">
        <v>81</v>
      </c>
      <c r="N12" s="29" t="s">
        <v>475</v>
      </c>
      <c r="O12" s="29"/>
      <c r="P12" s="29" t="s">
        <v>200</v>
      </c>
    </row>
    <row r="13" spans="1:30" s="19" customFormat="1" ht="126.75" customHeight="1" x14ac:dyDescent="0.25">
      <c r="A13" s="29" t="s">
        <v>62</v>
      </c>
      <c r="B13" s="29">
        <v>27</v>
      </c>
      <c r="C13" s="29" t="s">
        <v>17</v>
      </c>
      <c r="D13" s="29" t="s">
        <v>307</v>
      </c>
      <c r="E13" s="29" t="s">
        <v>308</v>
      </c>
      <c r="F13" s="14" t="s">
        <v>172</v>
      </c>
      <c r="G13" s="36" t="s">
        <v>300</v>
      </c>
      <c r="H13" s="29">
        <v>10.8</v>
      </c>
      <c r="I13" s="29">
        <v>38</v>
      </c>
      <c r="J13" s="29">
        <v>32</v>
      </c>
      <c r="K13" s="20">
        <v>80.8</v>
      </c>
      <c r="L13" s="29">
        <v>0</v>
      </c>
      <c r="M13" s="20">
        <v>80.8</v>
      </c>
      <c r="N13" s="29" t="s">
        <v>475</v>
      </c>
      <c r="O13" s="29"/>
      <c r="P13" s="14" t="s">
        <v>174</v>
      </c>
    </row>
    <row r="14" spans="1:30" s="19" customFormat="1" ht="126.75" customHeight="1" x14ac:dyDescent="0.25">
      <c r="A14" s="13" t="s">
        <v>62</v>
      </c>
      <c r="B14" s="14">
        <v>64</v>
      </c>
      <c r="C14" s="13" t="s">
        <v>17</v>
      </c>
      <c r="D14" s="29" t="s">
        <v>309</v>
      </c>
      <c r="E14" s="14" t="s">
        <v>310</v>
      </c>
      <c r="F14" s="14" t="s">
        <v>274</v>
      </c>
      <c r="G14" s="29" t="s">
        <v>311</v>
      </c>
      <c r="H14" s="29">
        <v>11</v>
      </c>
      <c r="I14" s="29">
        <v>3</v>
      </c>
      <c r="J14" s="29">
        <v>3</v>
      </c>
      <c r="K14" s="20">
        <v>17</v>
      </c>
      <c r="L14" s="29">
        <v>0</v>
      </c>
      <c r="M14" s="20">
        <v>17</v>
      </c>
      <c r="N14" s="29" t="s">
        <v>475</v>
      </c>
      <c r="O14" s="29"/>
      <c r="P14" s="29" t="s">
        <v>276</v>
      </c>
    </row>
    <row r="15" spans="1:30" s="19" customFormat="1" ht="126.75" customHeight="1" x14ac:dyDescent="0.25">
      <c r="A15" s="29" t="s">
        <v>62</v>
      </c>
      <c r="B15" s="29">
        <v>65</v>
      </c>
      <c r="C15" s="29" t="s">
        <v>17</v>
      </c>
      <c r="D15" s="58" t="s">
        <v>312</v>
      </c>
      <c r="E15" s="29" t="s">
        <v>313</v>
      </c>
      <c r="F15" s="29" t="s">
        <v>192</v>
      </c>
      <c r="G15" s="29" t="s">
        <v>314</v>
      </c>
      <c r="H15" s="29">
        <v>16.5</v>
      </c>
      <c r="I15" s="29">
        <v>0</v>
      </c>
      <c r="J15" s="29">
        <v>0</v>
      </c>
      <c r="K15" s="20">
        <v>16.5</v>
      </c>
      <c r="L15" s="29">
        <v>0</v>
      </c>
      <c r="M15" s="20">
        <v>16.5</v>
      </c>
      <c r="N15" s="29" t="s">
        <v>475</v>
      </c>
      <c r="O15" s="29"/>
      <c r="P15" s="29" t="s">
        <v>194</v>
      </c>
    </row>
    <row r="16" spans="1:30" s="19" customFormat="1" ht="126.75" customHeight="1" x14ac:dyDescent="0.25">
      <c r="A16" s="13" t="s">
        <v>62</v>
      </c>
      <c r="B16" s="14">
        <v>66</v>
      </c>
      <c r="C16" s="13" t="s">
        <v>17</v>
      </c>
      <c r="D16" s="29" t="s">
        <v>315</v>
      </c>
      <c r="E16" s="29" t="s">
        <v>316</v>
      </c>
      <c r="F16" s="29" t="s">
        <v>192</v>
      </c>
      <c r="G16" s="29" t="s">
        <v>314</v>
      </c>
      <c r="H16" s="29">
        <v>5.5</v>
      </c>
      <c r="I16" s="29">
        <v>0</v>
      </c>
      <c r="J16" s="29">
        <v>0</v>
      </c>
      <c r="K16" s="20">
        <v>5.5</v>
      </c>
      <c r="L16" s="29">
        <v>0</v>
      </c>
      <c r="M16" s="20">
        <v>5.5</v>
      </c>
      <c r="N16" s="29" t="s">
        <v>475</v>
      </c>
      <c r="O16" s="29"/>
      <c r="P16" s="29" t="s">
        <v>194</v>
      </c>
    </row>
    <row r="17" spans="1:16" s="22" customFormat="1" ht="126.75" customHeight="1" x14ac:dyDescent="0.25">
      <c r="A17" s="78"/>
      <c r="B17" s="78"/>
      <c r="C17" s="78"/>
      <c r="D17" s="78"/>
      <c r="E17" s="78"/>
      <c r="F17" s="79"/>
      <c r="G17" s="78"/>
      <c r="H17" s="78"/>
      <c r="I17" s="78"/>
      <c r="J17" s="78"/>
      <c r="K17" s="80"/>
      <c r="L17" s="78"/>
      <c r="M17" s="80"/>
      <c r="N17" s="78"/>
      <c r="O17" s="78"/>
      <c r="P17" s="78"/>
    </row>
    <row r="18" spans="1:16" s="21" customFormat="1" ht="12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65"/>
      <c r="L18" s="1"/>
      <c r="M18" s="65"/>
      <c r="N18" s="1"/>
      <c r="O18" s="1"/>
      <c r="P18" s="1"/>
    </row>
    <row r="19" spans="1:16" s="21" customFormat="1" ht="126.75" customHeight="1" x14ac:dyDescent="0.25">
      <c r="A19" s="15"/>
      <c r="B19" s="15"/>
      <c r="C19" s="15"/>
      <c r="D19" s="48"/>
      <c r="E19" s="15"/>
      <c r="F19" s="83" t="s">
        <v>469</v>
      </c>
      <c r="G19" s="84"/>
      <c r="H19" s="84"/>
      <c r="I19" s="84"/>
      <c r="J19" s="84"/>
      <c r="K19" s="85"/>
      <c r="L19" s="15"/>
      <c r="M19" s="64"/>
      <c r="N19" s="15"/>
      <c r="O19" s="15"/>
      <c r="P19" s="49"/>
    </row>
    <row r="20" spans="1:16" s="21" customFormat="1" ht="126.75" customHeight="1" x14ac:dyDescent="0.25">
      <c r="A20" s="15"/>
      <c r="B20" s="15"/>
      <c r="C20" s="15"/>
      <c r="D20" s="48"/>
      <c r="E20" s="15"/>
      <c r="F20" s="86"/>
      <c r="G20" s="87"/>
      <c r="H20" s="87"/>
      <c r="I20" s="87"/>
      <c r="J20" s="87"/>
      <c r="K20" s="88"/>
      <c r="L20" s="15"/>
      <c r="M20" s="64"/>
      <c r="N20" s="15"/>
      <c r="O20" s="15"/>
      <c r="P20" s="49"/>
    </row>
    <row r="21" spans="1:16" s="21" customFormat="1" ht="126.75" customHeight="1" x14ac:dyDescent="0.25">
      <c r="A21" s="15"/>
      <c r="B21" s="15"/>
      <c r="C21" s="15"/>
      <c r="D21" s="15"/>
      <c r="E21" s="15"/>
      <c r="F21" s="86"/>
      <c r="G21" s="87"/>
      <c r="H21" s="87"/>
      <c r="I21" s="87"/>
      <c r="J21" s="87"/>
      <c r="K21" s="88"/>
      <c r="L21" s="15"/>
      <c r="M21" s="64"/>
      <c r="N21" s="15"/>
      <c r="O21" s="15"/>
      <c r="P21" s="49"/>
    </row>
    <row r="22" spans="1:16" s="17" customFormat="1" ht="136.5" customHeight="1" x14ac:dyDescent="0.25">
      <c r="A22" s="15"/>
      <c r="B22" s="15"/>
      <c r="C22" s="15"/>
      <c r="D22" s="48"/>
      <c r="E22" s="15"/>
      <c r="F22" s="86"/>
      <c r="G22" s="87"/>
      <c r="H22" s="87"/>
      <c r="I22" s="87"/>
      <c r="J22" s="87"/>
      <c r="K22" s="88"/>
      <c r="L22" s="15"/>
      <c r="M22" s="64"/>
      <c r="N22" s="15"/>
      <c r="O22" s="15"/>
      <c r="P22" s="49"/>
    </row>
    <row r="23" spans="1:16" s="17" customFormat="1" ht="126.75" customHeight="1" x14ac:dyDescent="0.25">
      <c r="A23" s="15"/>
      <c r="B23" s="15"/>
      <c r="C23" s="15"/>
      <c r="D23" s="48"/>
      <c r="E23" s="15"/>
      <c r="F23" s="89"/>
      <c r="G23" s="90"/>
      <c r="H23" s="90"/>
      <c r="I23" s="90"/>
      <c r="J23" s="90"/>
      <c r="K23" s="91"/>
      <c r="L23" s="15"/>
      <c r="M23" s="64"/>
      <c r="N23" s="15"/>
      <c r="O23" s="15"/>
      <c r="P23" s="49"/>
    </row>
    <row r="24" spans="1:16" s="17" customFormat="1" ht="12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65"/>
      <c r="L24" s="1"/>
      <c r="M24" s="65"/>
      <c r="N24" s="1"/>
      <c r="O24" s="1"/>
      <c r="P24" s="1"/>
    </row>
    <row r="25" spans="1:16" s="21" customFormat="1" ht="12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65"/>
      <c r="L25" s="1"/>
      <c r="M25" s="65"/>
      <c r="N25" s="1"/>
      <c r="O25" s="1"/>
      <c r="P25" s="1"/>
    </row>
    <row r="26" spans="1:16" s="32" customFormat="1" ht="12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65"/>
      <c r="L26" s="1"/>
      <c r="M26" s="65"/>
      <c r="N26" s="1"/>
      <c r="O26" s="1"/>
      <c r="P26" s="1"/>
    </row>
    <row r="27" spans="1:16" s="19" customFormat="1" ht="9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65"/>
      <c r="L27" s="1"/>
      <c r="M27" s="65"/>
      <c r="N27" s="1"/>
      <c r="O27" s="1"/>
      <c r="P27" s="1"/>
    </row>
    <row r="28" spans="1:16" s="22" customFormat="1" ht="12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65"/>
      <c r="L28" s="1"/>
      <c r="M28" s="65"/>
      <c r="N28" s="1"/>
      <c r="O28" s="1"/>
      <c r="P28" s="1"/>
    </row>
    <row r="29" spans="1:16" s="21" customFormat="1" ht="12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65"/>
      <c r="L29" s="1"/>
      <c r="M29" s="65"/>
      <c r="N29" s="1"/>
      <c r="O29" s="1"/>
      <c r="P29" s="1"/>
    </row>
    <row r="30" spans="1:16" s="21" customFormat="1" ht="9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65"/>
      <c r="L30" s="1"/>
      <c r="M30" s="65"/>
      <c r="N30" s="1"/>
      <c r="O30" s="1"/>
      <c r="P30" s="1"/>
    </row>
    <row r="31" spans="1:16" s="21" customFormat="1" ht="12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65"/>
      <c r="L31" s="1"/>
      <c r="M31" s="65"/>
      <c r="N31" s="1"/>
      <c r="O31" s="1"/>
      <c r="P31" s="1"/>
    </row>
    <row r="32" spans="1:16" s="17" customFormat="1" ht="90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65"/>
      <c r="L32" s="1"/>
      <c r="M32" s="65"/>
      <c r="N32" s="1"/>
      <c r="O32" s="1"/>
      <c r="P32" s="1"/>
    </row>
    <row r="33" spans="1:16" s="21" customFormat="1" ht="12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65"/>
      <c r="L33" s="1"/>
      <c r="M33" s="65"/>
      <c r="N33" s="1"/>
      <c r="O33" s="1"/>
      <c r="P33" s="1"/>
    </row>
    <row r="34" spans="1:16" s="32" customFormat="1" ht="12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65"/>
      <c r="L34" s="1"/>
      <c r="M34" s="65"/>
      <c r="N34" s="1"/>
      <c r="O34" s="1"/>
      <c r="P34" s="1"/>
    </row>
    <row r="35" spans="1:16" s="21" customFormat="1" ht="12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65"/>
      <c r="L35" s="1"/>
      <c r="M35" s="65"/>
      <c r="N35" s="1"/>
      <c r="O35" s="1"/>
      <c r="P35" s="1"/>
    </row>
    <row r="36" spans="1:16" s="17" customFormat="1" ht="9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65"/>
      <c r="L36" s="1"/>
      <c r="M36" s="65"/>
      <c r="N36" s="1"/>
      <c r="O36" s="1"/>
      <c r="P36" s="1"/>
    </row>
    <row r="37" spans="1:16" s="21" customFormat="1" ht="12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65"/>
      <c r="L37" s="1"/>
      <c r="M37" s="65"/>
      <c r="N37" s="1"/>
      <c r="O37" s="1"/>
      <c r="P37" s="1"/>
    </row>
    <row r="38" spans="1:16" s="32" customFormat="1" ht="90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65"/>
      <c r="L38" s="1"/>
      <c r="M38" s="65"/>
      <c r="N38" s="1"/>
      <c r="O38" s="1"/>
      <c r="P38" s="1"/>
    </row>
    <row r="39" spans="1:16" s="21" customFormat="1" ht="108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65"/>
      <c r="L39" s="1"/>
      <c r="M39" s="65"/>
      <c r="N39" s="1"/>
      <c r="O39" s="1"/>
      <c r="P39" s="1"/>
    </row>
    <row r="40" spans="1:16" s="17" customFormat="1" ht="93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65"/>
      <c r="L40" s="1"/>
      <c r="M40" s="65"/>
      <c r="N40" s="1"/>
      <c r="O40" s="1"/>
      <c r="P40" s="1"/>
    </row>
    <row r="41" spans="1:16" s="32" customFormat="1" ht="98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65"/>
      <c r="L41" s="1"/>
      <c r="M41" s="65"/>
      <c r="N41" s="1"/>
      <c r="O41" s="1"/>
      <c r="P41" s="1"/>
    </row>
    <row r="42" spans="1:16" s="19" customFormat="1" ht="10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65"/>
      <c r="L42" s="1"/>
      <c r="M42" s="65"/>
      <c r="N42" s="1"/>
      <c r="O42" s="1"/>
      <c r="P42" s="1"/>
    </row>
    <row r="43" spans="1:16" s="17" customFormat="1" ht="93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65"/>
      <c r="L43" s="1"/>
      <c r="M43" s="65"/>
      <c r="N43" s="1"/>
      <c r="O43" s="1"/>
      <c r="P43" s="1"/>
    </row>
    <row r="44" spans="1:16" s="19" customFormat="1" ht="10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65"/>
      <c r="L44" s="1"/>
      <c r="M44" s="65"/>
      <c r="N44" s="1"/>
      <c r="O44" s="1"/>
      <c r="P44" s="1"/>
    </row>
    <row r="45" spans="1:16" s="24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65"/>
      <c r="L45" s="1"/>
      <c r="M45" s="65"/>
      <c r="N45" s="1"/>
      <c r="O45" s="1"/>
      <c r="P45" s="1"/>
    </row>
    <row r="46" spans="1:16" s="17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65"/>
      <c r="L46" s="1"/>
      <c r="M46" s="65"/>
      <c r="N46" s="1"/>
      <c r="O46" s="1"/>
      <c r="P46" s="1"/>
    </row>
    <row r="47" spans="1:16" s="17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65"/>
      <c r="L47" s="1"/>
      <c r="M47" s="65"/>
      <c r="N47" s="1"/>
      <c r="O47" s="1"/>
      <c r="P47" s="1"/>
    </row>
    <row r="48" spans="1:16" s="21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65"/>
      <c r="L48" s="1"/>
      <c r="M48" s="65"/>
      <c r="N48" s="1"/>
      <c r="O48" s="1"/>
      <c r="P48" s="1"/>
    </row>
    <row r="49" spans="1:16" s="32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65"/>
      <c r="L49" s="1"/>
      <c r="M49" s="65"/>
      <c r="N49" s="1"/>
      <c r="O49" s="1"/>
      <c r="P49" s="1"/>
    </row>
    <row r="50" spans="1:16" s="21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65"/>
      <c r="L50" s="1"/>
      <c r="M50" s="65"/>
      <c r="N50" s="1"/>
      <c r="O50" s="1"/>
      <c r="P50" s="1"/>
    </row>
    <row r="51" spans="1:16" s="42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65"/>
      <c r="L51" s="1"/>
      <c r="M51" s="65"/>
      <c r="N51" s="1"/>
      <c r="O51" s="1"/>
      <c r="P51" s="1"/>
    </row>
    <row r="52" spans="1:16" s="44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65"/>
      <c r="L52" s="1"/>
      <c r="M52" s="65"/>
      <c r="N52" s="1"/>
      <c r="O52" s="1"/>
      <c r="P52" s="1"/>
    </row>
    <row r="53" spans="1:16" s="43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65"/>
      <c r="L53" s="1"/>
      <c r="M53" s="65"/>
      <c r="N53" s="1"/>
      <c r="O53" s="1"/>
      <c r="P53" s="1"/>
    </row>
    <row r="54" spans="1:16" s="43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65"/>
      <c r="L54" s="1"/>
      <c r="M54" s="65"/>
      <c r="N54" s="1"/>
      <c r="O54" s="1"/>
      <c r="P54" s="1"/>
    </row>
    <row r="55" spans="1:16" s="43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65"/>
      <c r="L55" s="1"/>
      <c r="M55" s="65"/>
      <c r="N55" s="1"/>
      <c r="O55" s="1"/>
      <c r="P55" s="1"/>
    </row>
    <row r="56" spans="1:16" s="41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65"/>
      <c r="L56" s="1"/>
      <c r="M56" s="65"/>
      <c r="N56" s="1"/>
      <c r="O56" s="1"/>
      <c r="P56" s="1"/>
    </row>
    <row r="57" spans="1:16" s="43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65"/>
      <c r="L57" s="1"/>
      <c r="M57" s="65"/>
      <c r="N57" s="1"/>
      <c r="O57" s="1"/>
      <c r="P57" s="1"/>
    </row>
    <row r="58" spans="1:16" s="45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65"/>
      <c r="L58" s="1"/>
      <c r="M58" s="65"/>
      <c r="N58" s="1"/>
      <c r="O58" s="1"/>
      <c r="P58" s="1"/>
    </row>
    <row r="59" spans="1:16" s="43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65"/>
      <c r="L59" s="1"/>
      <c r="M59" s="65"/>
      <c r="N59" s="1"/>
      <c r="O59" s="1"/>
      <c r="P59" s="1"/>
    </row>
    <row r="60" spans="1:16" s="19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65"/>
      <c r="L60" s="1"/>
      <c r="M60" s="65"/>
      <c r="N60" s="1"/>
      <c r="O60" s="1"/>
      <c r="P60" s="1"/>
    </row>
    <row r="61" spans="1:16" s="22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65"/>
      <c r="L61" s="1"/>
      <c r="M61" s="65"/>
      <c r="N61" s="1"/>
      <c r="O61" s="1"/>
      <c r="P61" s="1"/>
    </row>
    <row r="62" spans="1:16" s="21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65"/>
      <c r="L62" s="1"/>
      <c r="M62" s="65"/>
      <c r="N62" s="1"/>
      <c r="O62" s="1"/>
      <c r="P62" s="1"/>
    </row>
    <row r="63" spans="1:16" s="21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65"/>
      <c r="L63" s="1"/>
      <c r="M63" s="65"/>
      <c r="N63" s="1"/>
      <c r="O63" s="1"/>
      <c r="P63" s="1"/>
    </row>
    <row r="64" spans="1:16" s="21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65"/>
      <c r="L64" s="1"/>
      <c r="M64" s="65"/>
      <c r="N64" s="1"/>
      <c r="O64" s="1"/>
      <c r="P64" s="1"/>
    </row>
    <row r="65" spans="1:257" s="17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65"/>
      <c r="L65" s="1"/>
      <c r="M65" s="65"/>
      <c r="N65" s="1"/>
      <c r="O65" s="1"/>
      <c r="P65" s="1"/>
    </row>
    <row r="66" spans="1:257" s="21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65"/>
      <c r="L66" s="1"/>
      <c r="M66" s="65"/>
      <c r="N66" s="1"/>
      <c r="O66" s="1"/>
      <c r="P66" s="1"/>
    </row>
    <row r="67" spans="1:257" s="32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65"/>
      <c r="L67" s="1"/>
      <c r="M67" s="65"/>
      <c r="N67" s="1"/>
      <c r="O67" s="1"/>
      <c r="P67" s="1"/>
    </row>
    <row r="68" spans="1:257" s="21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65"/>
      <c r="L68" s="1"/>
      <c r="M68" s="65"/>
      <c r="N68" s="1"/>
      <c r="O68" s="1"/>
      <c r="P68" s="1"/>
    </row>
    <row r="69" spans="1:257" s="21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65"/>
      <c r="L69" s="1"/>
      <c r="M69" s="65"/>
      <c r="N69" s="1"/>
      <c r="O69" s="1"/>
      <c r="P69" s="1"/>
    </row>
    <row r="71" spans="1:257" ht="18.75" x14ac:dyDescent="0.25">
      <c r="Q71" s="15"/>
      <c r="R71" s="49"/>
      <c r="S71" s="27"/>
      <c r="T71" s="15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</row>
    <row r="72" spans="1:257" ht="18.75" x14ac:dyDescent="0.25">
      <c r="Q72" s="15"/>
      <c r="R72" s="49"/>
      <c r="S72" s="27"/>
      <c r="T72" s="15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</row>
    <row r="73" spans="1:257" ht="18.75" x14ac:dyDescent="0.25">
      <c r="Q73" s="15"/>
      <c r="R73" s="49"/>
      <c r="S73" s="27"/>
      <c r="T73" s="15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</row>
    <row r="74" spans="1:257" ht="18.75" x14ac:dyDescent="0.25">
      <c r="Q74" s="15"/>
      <c r="R74" s="49"/>
      <c r="S74" s="27"/>
      <c r="T74" s="15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</row>
    <row r="75" spans="1:257" ht="18.75" x14ac:dyDescent="0.25">
      <c r="Q75" s="15"/>
      <c r="R75" s="49"/>
      <c r="S75" s="27"/>
      <c r="T75" s="1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</row>
  </sheetData>
  <sortState ref="A3:P68">
    <sortCondition descending="1" ref="K3:K68"/>
  </sortState>
  <mergeCells count="2">
    <mergeCell ref="A1:P1"/>
    <mergeCell ref="F19:K23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6"/>
  <sheetViews>
    <sheetView view="pageBreakPreview" topLeftCell="A10" zoomScale="60" zoomScaleNormal="58" workbookViewId="0">
      <selection activeCell="F18" sqref="F18"/>
    </sheetView>
  </sheetViews>
  <sheetFormatPr defaultColWidth="9.140625" defaultRowHeight="15.75" x14ac:dyDescent="0.25"/>
  <cols>
    <col min="1" max="1" width="13.42578125" style="1" customWidth="1"/>
    <col min="2" max="2" width="7" style="1" customWidth="1"/>
    <col min="3" max="3" width="15.140625" style="1" customWidth="1"/>
    <col min="4" max="4" width="11.42578125" style="1" customWidth="1"/>
    <col min="5" max="5" width="18.140625" style="1" customWidth="1"/>
    <col min="6" max="6" width="56.5703125" style="1" customWidth="1"/>
    <col min="7" max="7" width="9.28515625" style="1" customWidth="1"/>
    <col min="8" max="8" width="9.7109375" style="1" customWidth="1"/>
    <col min="9" max="9" width="13" style="1" customWidth="1"/>
    <col min="10" max="10" width="17.140625" style="1" customWidth="1"/>
    <col min="11" max="11" width="9.7109375" style="65" customWidth="1"/>
    <col min="12" max="12" width="14.5703125" style="1" customWidth="1"/>
    <col min="13" max="13" width="13.7109375" style="65" customWidth="1"/>
    <col min="14" max="14" width="17.140625" style="1" customWidth="1"/>
    <col min="15" max="15" width="20.7109375" style="1" customWidth="1"/>
    <col min="16" max="16" width="20.42578125" style="1" customWidth="1"/>
    <col min="17" max="257" width="9.140625" style="3"/>
  </cols>
  <sheetData>
    <row r="1" spans="1:30" ht="67.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17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9" t="s">
        <v>22</v>
      </c>
      <c r="L2" s="6" t="s">
        <v>12</v>
      </c>
      <c r="M2" s="69" t="s">
        <v>13</v>
      </c>
      <c r="N2" s="6" t="s">
        <v>14</v>
      </c>
      <c r="O2" s="6" t="s">
        <v>15</v>
      </c>
      <c r="P2" s="6" t="s">
        <v>16</v>
      </c>
    </row>
    <row r="3" spans="1:30" s="11" customFormat="1" ht="81.75" customHeight="1" x14ac:dyDescent="0.25">
      <c r="A3" s="29" t="s">
        <v>54</v>
      </c>
      <c r="B3" s="29">
        <v>5</v>
      </c>
      <c r="C3" s="29" t="s">
        <v>17</v>
      </c>
      <c r="D3" s="58" t="s">
        <v>317</v>
      </c>
      <c r="E3" s="29" t="s">
        <v>318</v>
      </c>
      <c r="F3" s="14" t="s">
        <v>213</v>
      </c>
      <c r="G3" s="29" t="s">
        <v>319</v>
      </c>
      <c r="H3" s="29">
        <v>18.8</v>
      </c>
      <c r="I3" s="29">
        <v>40</v>
      </c>
      <c r="J3" s="29">
        <v>40</v>
      </c>
      <c r="K3" s="20">
        <v>98.8</v>
      </c>
      <c r="L3" s="54">
        <v>0</v>
      </c>
      <c r="M3" s="20" t="s">
        <v>320</v>
      </c>
      <c r="N3" s="29" t="s">
        <v>473</v>
      </c>
      <c r="O3" s="29"/>
      <c r="P3" s="29" t="s">
        <v>162</v>
      </c>
    </row>
    <row r="4" spans="1:30" s="9" customFormat="1" ht="72.75" customHeight="1" x14ac:dyDescent="0.25">
      <c r="A4" s="13" t="s">
        <v>43</v>
      </c>
      <c r="B4" s="39">
        <v>6</v>
      </c>
      <c r="C4" s="13" t="s">
        <v>68</v>
      </c>
      <c r="D4" s="58" t="s">
        <v>321</v>
      </c>
      <c r="E4" s="29" t="s">
        <v>322</v>
      </c>
      <c r="F4" s="29" t="s">
        <v>152</v>
      </c>
      <c r="G4" s="29" t="s">
        <v>323</v>
      </c>
      <c r="H4" s="29">
        <v>18.5</v>
      </c>
      <c r="I4" s="29">
        <v>40</v>
      </c>
      <c r="J4" s="29">
        <v>40</v>
      </c>
      <c r="K4" s="20">
        <v>98.5</v>
      </c>
      <c r="L4" s="54">
        <v>0</v>
      </c>
      <c r="M4" s="20">
        <v>98.5</v>
      </c>
      <c r="N4" s="29" t="s">
        <v>473</v>
      </c>
      <c r="O4" s="29"/>
      <c r="P4" s="29" t="s">
        <v>200</v>
      </c>
    </row>
    <row r="5" spans="1:30" s="1" customFormat="1" ht="74.25" customHeight="1" x14ac:dyDescent="0.25">
      <c r="A5" s="13" t="s">
        <v>43</v>
      </c>
      <c r="B5" s="39">
        <v>8</v>
      </c>
      <c r="C5" s="13" t="s">
        <v>68</v>
      </c>
      <c r="D5" s="58" t="s">
        <v>324</v>
      </c>
      <c r="E5" s="29" t="s">
        <v>325</v>
      </c>
      <c r="F5" s="14" t="s">
        <v>213</v>
      </c>
      <c r="G5" s="29" t="s">
        <v>326</v>
      </c>
      <c r="H5" s="59">
        <v>17.8</v>
      </c>
      <c r="I5" s="59">
        <v>39.799999999999997</v>
      </c>
      <c r="J5" s="29">
        <v>39.6</v>
      </c>
      <c r="K5" s="33">
        <v>97.2</v>
      </c>
      <c r="L5" s="54">
        <v>0</v>
      </c>
      <c r="M5" s="20">
        <v>97.2</v>
      </c>
      <c r="N5" s="29" t="s">
        <v>473</v>
      </c>
      <c r="O5" s="29"/>
      <c r="P5" s="29" t="s">
        <v>162</v>
      </c>
    </row>
    <row r="6" spans="1:30" s="11" customFormat="1" ht="80.25" customHeight="1" x14ac:dyDescent="0.25">
      <c r="A6" s="13" t="s">
        <v>43</v>
      </c>
      <c r="B6" s="39">
        <v>16</v>
      </c>
      <c r="C6" s="13" t="s">
        <v>68</v>
      </c>
      <c r="D6" s="58" t="s">
        <v>327</v>
      </c>
      <c r="E6" s="29" t="s">
        <v>328</v>
      </c>
      <c r="F6" s="29" t="s">
        <v>152</v>
      </c>
      <c r="G6" s="29" t="s">
        <v>329</v>
      </c>
      <c r="H6" s="29">
        <v>16</v>
      </c>
      <c r="I6" s="29">
        <v>39</v>
      </c>
      <c r="J6" s="29">
        <v>39</v>
      </c>
      <c r="K6" s="20">
        <v>94</v>
      </c>
      <c r="L6" s="54">
        <v>0</v>
      </c>
      <c r="M6" s="20">
        <v>94</v>
      </c>
      <c r="N6" s="14" t="s">
        <v>474</v>
      </c>
      <c r="O6" s="29"/>
      <c r="P6" s="29" t="s">
        <v>200</v>
      </c>
    </row>
    <row r="7" spans="1:30" s="9" customFormat="1" ht="78" customHeight="1" x14ac:dyDescent="0.25">
      <c r="A7" s="29" t="s">
        <v>54</v>
      </c>
      <c r="B7" s="29">
        <v>23</v>
      </c>
      <c r="C7" s="29" t="s">
        <v>17</v>
      </c>
      <c r="D7" s="58" t="s">
        <v>330</v>
      </c>
      <c r="E7" s="29" t="s">
        <v>331</v>
      </c>
      <c r="F7" s="29" t="s">
        <v>152</v>
      </c>
      <c r="G7" s="29" t="s">
        <v>329</v>
      </c>
      <c r="H7" s="29">
        <v>16</v>
      </c>
      <c r="I7" s="29">
        <v>38</v>
      </c>
      <c r="J7" s="29">
        <v>38</v>
      </c>
      <c r="K7" s="20">
        <v>92</v>
      </c>
      <c r="L7" s="54">
        <v>0</v>
      </c>
      <c r="M7" s="20">
        <v>92</v>
      </c>
      <c r="N7" s="14" t="s">
        <v>474</v>
      </c>
      <c r="O7" s="29"/>
      <c r="P7" s="29" t="s">
        <v>200</v>
      </c>
    </row>
    <row r="8" spans="1:30" s="11" customFormat="1" ht="80.25" customHeight="1" x14ac:dyDescent="0.25">
      <c r="A8" s="13" t="s">
        <v>43</v>
      </c>
      <c r="B8" s="39">
        <v>26</v>
      </c>
      <c r="C8" s="13" t="s">
        <v>68</v>
      </c>
      <c r="D8" s="58" t="s">
        <v>330</v>
      </c>
      <c r="E8" s="29" t="s">
        <v>332</v>
      </c>
      <c r="F8" s="29" t="s">
        <v>152</v>
      </c>
      <c r="G8" s="29" t="s">
        <v>329</v>
      </c>
      <c r="H8" s="29">
        <v>15</v>
      </c>
      <c r="I8" s="29">
        <v>37</v>
      </c>
      <c r="J8" s="29">
        <v>36</v>
      </c>
      <c r="K8" s="20">
        <v>88</v>
      </c>
      <c r="L8" s="54">
        <v>0</v>
      </c>
      <c r="M8" s="20">
        <v>88</v>
      </c>
      <c r="N8" s="14" t="s">
        <v>474</v>
      </c>
      <c r="O8" s="29"/>
      <c r="P8" s="29" t="s">
        <v>200</v>
      </c>
    </row>
    <row r="9" spans="1:30" s="9" customFormat="1" ht="93" customHeight="1" x14ac:dyDescent="0.25">
      <c r="A9" s="29" t="s">
        <v>54</v>
      </c>
      <c r="B9" s="29">
        <v>27</v>
      </c>
      <c r="C9" s="29" t="s">
        <v>17</v>
      </c>
      <c r="D9" s="58" t="s">
        <v>333</v>
      </c>
      <c r="E9" s="29" t="s">
        <v>334</v>
      </c>
      <c r="F9" s="14" t="s">
        <v>172</v>
      </c>
      <c r="G9" s="36" t="s">
        <v>335</v>
      </c>
      <c r="H9" s="29">
        <v>7.7</v>
      </c>
      <c r="I9" s="29">
        <v>40</v>
      </c>
      <c r="J9" s="29">
        <v>40</v>
      </c>
      <c r="K9" s="20">
        <v>87.7</v>
      </c>
      <c r="L9" s="54">
        <v>0</v>
      </c>
      <c r="M9" s="20">
        <v>87.7</v>
      </c>
      <c r="N9" s="14" t="s">
        <v>474</v>
      </c>
      <c r="O9" s="29"/>
      <c r="P9" s="14" t="s">
        <v>174</v>
      </c>
    </row>
    <row r="10" spans="1:30" s="21" customFormat="1" ht="143.25" customHeight="1" x14ac:dyDescent="0.25">
      <c r="A10" s="13" t="s">
        <v>43</v>
      </c>
      <c r="B10" s="39">
        <v>28</v>
      </c>
      <c r="C10" s="13" t="s">
        <v>68</v>
      </c>
      <c r="D10" s="58" t="s">
        <v>336</v>
      </c>
      <c r="E10" s="29" t="s">
        <v>337</v>
      </c>
      <c r="F10" s="29" t="s">
        <v>152</v>
      </c>
      <c r="G10" s="29" t="s">
        <v>323</v>
      </c>
      <c r="H10" s="29">
        <v>15</v>
      </c>
      <c r="I10" s="29">
        <v>35</v>
      </c>
      <c r="J10" s="29">
        <v>36</v>
      </c>
      <c r="K10" s="20">
        <v>86</v>
      </c>
      <c r="L10" s="54">
        <v>0</v>
      </c>
      <c r="M10" s="20">
        <v>86</v>
      </c>
      <c r="N10" s="14" t="s">
        <v>474</v>
      </c>
      <c r="O10" s="29"/>
      <c r="P10" s="29" t="s">
        <v>200</v>
      </c>
    </row>
    <row r="11" spans="1:30" s="19" customFormat="1" ht="121.5" customHeight="1" x14ac:dyDescent="0.25">
      <c r="A11" s="13" t="s">
        <v>43</v>
      </c>
      <c r="B11" s="39">
        <v>36</v>
      </c>
      <c r="C11" s="13" t="s">
        <v>68</v>
      </c>
      <c r="D11" s="58" t="s">
        <v>338</v>
      </c>
      <c r="E11" s="29" t="s">
        <v>339</v>
      </c>
      <c r="F11" s="14" t="s">
        <v>213</v>
      </c>
      <c r="G11" s="29" t="s">
        <v>340</v>
      </c>
      <c r="H11" s="29">
        <v>14.5</v>
      </c>
      <c r="I11" s="29">
        <v>30.6</v>
      </c>
      <c r="J11" s="29">
        <v>36.4</v>
      </c>
      <c r="K11" s="20">
        <v>81.5</v>
      </c>
      <c r="L11" s="54">
        <v>0</v>
      </c>
      <c r="M11" s="20">
        <v>81.5</v>
      </c>
      <c r="N11" s="14" t="s">
        <v>474</v>
      </c>
      <c r="O11" s="29"/>
      <c r="P11" s="29" t="s">
        <v>162</v>
      </c>
    </row>
    <row r="12" spans="1:30" s="23" customFormat="1" ht="121.5" customHeight="1" x14ac:dyDescent="0.25">
      <c r="A12" s="13" t="s">
        <v>43</v>
      </c>
      <c r="B12" s="39">
        <v>42</v>
      </c>
      <c r="C12" s="13" t="s">
        <v>68</v>
      </c>
      <c r="D12" s="58" t="s">
        <v>341</v>
      </c>
      <c r="E12" s="29" t="s">
        <v>342</v>
      </c>
      <c r="F12" s="29" t="s">
        <v>152</v>
      </c>
      <c r="G12" s="29" t="s">
        <v>323</v>
      </c>
      <c r="H12" s="29">
        <v>12</v>
      </c>
      <c r="I12" s="29">
        <v>34</v>
      </c>
      <c r="J12" s="29">
        <v>33</v>
      </c>
      <c r="K12" s="20">
        <v>79</v>
      </c>
      <c r="L12" s="54">
        <v>0</v>
      </c>
      <c r="M12" s="20">
        <v>79</v>
      </c>
      <c r="N12" s="29" t="s">
        <v>475</v>
      </c>
      <c r="O12" s="29"/>
      <c r="P12" s="29" t="s">
        <v>200</v>
      </c>
    </row>
    <row r="13" spans="1:30" s="21" customFormat="1" ht="121.5" customHeight="1" x14ac:dyDescent="0.25">
      <c r="A13" s="29" t="s">
        <v>54</v>
      </c>
      <c r="B13" s="29">
        <v>57</v>
      </c>
      <c r="C13" s="29" t="s">
        <v>17</v>
      </c>
      <c r="D13" s="58" t="s">
        <v>343</v>
      </c>
      <c r="E13" s="29" t="s">
        <v>344</v>
      </c>
      <c r="F13" s="14" t="s">
        <v>172</v>
      </c>
      <c r="G13" s="36" t="s">
        <v>335</v>
      </c>
      <c r="H13" s="29">
        <v>9.5</v>
      </c>
      <c r="I13" s="29">
        <v>26.6</v>
      </c>
      <c r="J13" s="29">
        <v>36</v>
      </c>
      <c r="K13" s="20">
        <v>72.099999999999994</v>
      </c>
      <c r="L13" s="54">
        <v>0</v>
      </c>
      <c r="M13" s="20">
        <v>72.099999999999994</v>
      </c>
      <c r="N13" s="29" t="s">
        <v>475</v>
      </c>
      <c r="O13" s="29"/>
      <c r="P13" s="14" t="s">
        <v>174</v>
      </c>
    </row>
    <row r="14" spans="1:30" s="21" customFormat="1" ht="121.5" customHeight="1" x14ac:dyDescent="0.25">
      <c r="A14" s="13" t="s">
        <v>43</v>
      </c>
      <c r="B14" s="39">
        <v>64</v>
      </c>
      <c r="C14" s="13" t="s">
        <v>68</v>
      </c>
      <c r="D14" s="58" t="s">
        <v>345</v>
      </c>
      <c r="E14" s="29" t="s">
        <v>346</v>
      </c>
      <c r="F14" s="14" t="s">
        <v>172</v>
      </c>
      <c r="G14" s="36" t="s">
        <v>335</v>
      </c>
      <c r="H14" s="29">
        <v>7.1</v>
      </c>
      <c r="I14" s="29">
        <v>22.2</v>
      </c>
      <c r="J14" s="29">
        <v>38</v>
      </c>
      <c r="K14" s="20">
        <v>67.3</v>
      </c>
      <c r="L14" s="54">
        <v>0</v>
      </c>
      <c r="M14" s="20">
        <v>67.3</v>
      </c>
      <c r="N14" s="29" t="s">
        <v>475</v>
      </c>
      <c r="O14" s="29"/>
      <c r="P14" s="14" t="s">
        <v>174</v>
      </c>
    </row>
    <row r="15" spans="1:30" s="19" customFormat="1" ht="121.5" customHeight="1" x14ac:dyDescent="0.25">
      <c r="A15" s="13" t="s">
        <v>43</v>
      </c>
      <c r="B15" s="39">
        <v>94</v>
      </c>
      <c r="C15" s="13" t="s">
        <v>68</v>
      </c>
      <c r="D15" s="58" t="s">
        <v>347</v>
      </c>
      <c r="E15" s="29" t="s">
        <v>348</v>
      </c>
      <c r="F15" s="29" t="s">
        <v>186</v>
      </c>
      <c r="G15" s="29" t="s">
        <v>349</v>
      </c>
      <c r="H15" s="29">
        <v>11</v>
      </c>
      <c r="I15" s="29">
        <v>29</v>
      </c>
      <c r="J15" s="29">
        <v>10</v>
      </c>
      <c r="K15" s="20">
        <v>50</v>
      </c>
      <c r="L15" s="54">
        <v>0</v>
      </c>
      <c r="M15" s="20">
        <v>59</v>
      </c>
      <c r="N15" s="29" t="s">
        <v>475</v>
      </c>
      <c r="O15" s="29"/>
      <c r="P15" s="29" t="s">
        <v>350</v>
      </c>
    </row>
    <row r="16" spans="1:30" s="23" customFormat="1" ht="57.75" customHeight="1" x14ac:dyDescent="0.25">
      <c r="A16" s="29" t="s">
        <v>54</v>
      </c>
      <c r="B16" s="29">
        <v>123</v>
      </c>
      <c r="C16" s="29" t="s">
        <v>17</v>
      </c>
      <c r="D16" s="58" t="s">
        <v>351</v>
      </c>
      <c r="E16" s="29" t="s">
        <v>352</v>
      </c>
      <c r="F16" s="29" t="s">
        <v>192</v>
      </c>
      <c r="G16" s="29" t="s">
        <v>353</v>
      </c>
      <c r="H16" s="81"/>
      <c r="I16" s="29">
        <v>0</v>
      </c>
      <c r="J16" s="29">
        <v>0</v>
      </c>
      <c r="K16" s="20">
        <v>21.6</v>
      </c>
      <c r="L16" s="54">
        <v>0</v>
      </c>
      <c r="M16" s="20">
        <v>21.6</v>
      </c>
      <c r="N16" s="29" t="s">
        <v>475</v>
      </c>
      <c r="O16" s="29"/>
      <c r="P16" s="29" t="s">
        <v>194</v>
      </c>
    </row>
    <row r="17" spans="1:16" s="21" customFormat="1" ht="69" customHeight="1" x14ac:dyDescent="0.25">
      <c r="A17" s="13" t="s">
        <v>43</v>
      </c>
      <c r="B17" s="39">
        <v>128</v>
      </c>
      <c r="C17" s="13" t="s">
        <v>68</v>
      </c>
      <c r="D17" s="58" t="s">
        <v>354</v>
      </c>
      <c r="E17" s="29" t="s">
        <v>355</v>
      </c>
      <c r="F17" s="14" t="s">
        <v>213</v>
      </c>
      <c r="G17" s="29" t="s">
        <v>356</v>
      </c>
      <c r="H17" s="29">
        <v>13.5</v>
      </c>
      <c r="I17" s="29">
        <v>0</v>
      </c>
      <c r="J17" s="29">
        <v>0</v>
      </c>
      <c r="K17" s="20">
        <v>13.5</v>
      </c>
      <c r="L17" s="54">
        <v>0</v>
      </c>
      <c r="M17" s="20">
        <v>13.5</v>
      </c>
      <c r="N17" s="29" t="s">
        <v>475</v>
      </c>
      <c r="O17" s="29"/>
      <c r="P17" s="29" t="s">
        <v>162</v>
      </c>
    </row>
    <row r="18" spans="1:16" s="19" customFormat="1" ht="82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65"/>
      <c r="L18" s="1"/>
      <c r="M18" s="65"/>
      <c r="N18" s="1"/>
      <c r="O18" s="1"/>
      <c r="P18" s="1"/>
    </row>
    <row r="19" spans="1:16" s="21" customFormat="1" ht="84.75" customHeight="1" x14ac:dyDescent="0.25">
      <c r="A19" s="15"/>
      <c r="B19" s="15"/>
      <c r="C19" s="15"/>
      <c r="D19" s="48"/>
      <c r="E19" s="15"/>
      <c r="F19" s="83" t="s">
        <v>469</v>
      </c>
      <c r="G19" s="84"/>
      <c r="H19" s="84"/>
      <c r="I19" s="84"/>
      <c r="J19" s="84"/>
      <c r="K19" s="85"/>
      <c r="L19" s="15"/>
      <c r="M19" s="64"/>
      <c r="N19" s="15"/>
      <c r="O19" s="15"/>
      <c r="P19" s="49"/>
    </row>
    <row r="20" spans="1:16" s="19" customFormat="1" ht="79.5" customHeight="1" x14ac:dyDescent="0.25">
      <c r="A20" s="15"/>
      <c r="B20" s="15"/>
      <c r="C20" s="15"/>
      <c r="D20" s="48"/>
      <c r="E20" s="15"/>
      <c r="F20" s="86"/>
      <c r="G20" s="87"/>
      <c r="H20" s="87"/>
      <c r="I20" s="87"/>
      <c r="J20" s="87"/>
      <c r="K20" s="88"/>
      <c r="L20" s="15"/>
      <c r="M20" s="64"/>
      <c r="N20" s="15"/>
      <c r="O20" s="15"/>
      <c r="P20" s="49"/>
    </row>
    <row r="21" spans="1:16" s="26" customFormat="1" ht="100.5" customHeight="1" x14ac:dyDescent="0.25">
      <c r="A21" s="15"/>
      <c r="B21" s="15"/>
      <c r="C21" s="15"/>
      <c r="D21" s="15"/>
      <c r="E21" s="15"/>
      <c r="F21" s="86"/>
      <c r="G21" s="87"/>
      <c r="H21" s="87"/>
      <c r="I21" s="87"/>
      <c r="J21" s="87"/>
      <c r="K21" s="88"/>
      <c r="L21" s="15"/>
      <c r="M21" s="64"/>
      <c r="N21" s="15"/>
      <c r="O21" s="15"/>
      <c r="P21" s="49"/>
    </row>
    <row r="22" spans="1:16" s="21" customFormat="1" ht="75" customHeight="1" x14ac:dyDescent="0.25">
      <c r="A22" s="15"/>
      <c r="B22" s="15"/>
      <c r="C22" s="15"/>
      <c r="D22" s="48"/>
      <c r="E22" s="15"/>
      <c r="F22" s="86"/>
      <c r="G22" s="87"/>
      <c r="H22" s="87"/>
      <c r="I22" s="87"/>
      <c r="J22" s="87"/>
      <c r="K22" s="88"/>
      <c r="L22" s="15"/>
      <c r="M22" s="64"/>
      <c r="N22" s="15"/>
      <c r="O22" s="15"/>
      <c r="P22" s="49"/>
    </row>
    <row r="23" spans="1:16" s="19" customFormat="1" ht="87" customHeight="1" x14ac:dyDescent="0.25">
      <c r="A23" s="15"/>
      <c r="B23" s="15"/>
      <c r="C23" s="15"/>
      <c r="D23" s="48"/>
      <c r="E23" s="15"/>
      <c r="F23" s="89"/>
      <c r="G23" s="90"/>
      <c r="H23" s="90"/>
      <c r="I23" s="90"/>
      <c r="J23" s="90"/>
      <c r="K23" s="91"/>
      <c r="L23" s="15"/>
      <c r="M23" s="64"/>
      <c r="N23" s="15"/>
      <c r="O23" s="15"/>
      <c r="P23" s="49"/>
    </row>
    <row r="24" spans="1:16" s="19" customFormat="1" ht="121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65"/>
      <c r="L24" s="1"/>
      <c r="M24" s="65"/>
      <c r="N24" s="1"/>
      <c r="O24" s="1"/>
      <c r="P24" s="1"/>
    </row>
    <row r="25" spans="1:16" s="21" customFormat="1" ht="146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65"/>
      <c r="L25" s="1"/>
      <c r="M25" s="65"/>
      <c r="N25" s="1"/>
      <c r="O25" s="1"/>
      <c r="P25" s="1"/>
    </row>
    <row r="26" spans="1:16" s="19" customFormat="1" ht="69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65"/>
      <c r="L26" s="1"/>
      <c r="M26" s="65"/>
      <c r="N26" s="1"/>
      <c r="O26" s="1"/>
      <c r="P26" s="1"/>
    </row>
    <row r="27" spans="1:16" s="19" customFormat="1" ht="85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65"/>
      <c r="L27" s="1"/>
      <c r="M27" s="65"/>
      <c r="N27" s="1"/>
      <c r="O27" s="1"/>
      <c r="P27" s="1"/>
    </row>
    <row r="28" spans="1:16" s="21" customFormat="1" ht="6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65"/>
      <c r="L28" s="1"/>
      <c r="M28" s="65"/>
      <c r="N28" s="1"/>
      <c r="O28" s="1"/>
      <c r="P28" s="1"/>
    </row>
    <row r="29" spans="1:16" s="21" customFormat="1" ht="121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65"/>
      <c r="L29" s="1"/>
      <c r="M29" s="65"/>
      <c r="N29" s="1"/>
      <c r="O29" s="1"/>
      <c r="P29" s="1"/>
    </row>
    <row r="30" spans="1:16" s="19" customFormat="1" ht="121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65"/>
      <c r="L30" s="1"/>
      <c r="M30" s="65"/>
      <c r="N30" s="1"/>
      <c r="O30" s="1"/>
      <c r="P30" s="1"/>
    </row>
    <row r="31" spans="1:16" s="19" customFormat="1" ht="121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65"/>
      <c r="L31" s="1"/>
      <c r="M31" s="65"/>
      <c r="N31" s="1"/>
      <c r="O31" s="1"/>
      <c r="P31" s="1"/>
    </row>
    <row r="32" spans="1:16" s="19" customFormat="1" ht="121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65"/>
      <c r="L32" s="1"/>
      <c r="M32" s="65"/>
      <c r="N32" s="1"/>
      <c r="O32" s="1"/>
      <c r="P32" s="1"/>
    </row>
    <row r="33" spans="1:16" s="21" customFormat="1" ht="121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65"/>
      <c r="L33" s="1"/>
      <c r="M33" s="65"/>
      <c r="N33" s="1"/>
      <c r="O33" s="1"/>
      <c r="P33" s="1"/>
    </row>
    <row r="34" spans="1:16" s="19" customFormat="1" ht="121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65"/>
      <c r="L34" s="1"/>
      <c r="M34" s="65"/>
      <c r="N34" s="1"/>
      <c r="O34" s="1"/>
      <c r="P34" s="1"/>
    </row>
    <row r="35" spans="1:16" s="26" customFormat="1" ht="121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65"/>
      <c r="L35" s="1"/>
      <c r="M35" s="65"/>
      <c r="N35" s="1"/>
      <c r="O35" s="1"/>
      <c r="P35" s="1"/>
    </row>
    <row r="36" spans="1:16" s="21" customFormat="1" ht="121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65"/>
      <c r="L36" s="1"/>
      <c r="M36" s="65"/>
      <c r="N36" s="1"/>
      <c r="O36" s="1"/>
      <c r="P36" s="1"/>
    </row>
    <row r="37" spans="1:16" s="19" customFormat="1" ht="121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65"/>
      <c r="L37" s="1"/>
      <c r="M37" s="65"/>
      <c r="N37" s="1"/>
      <c r="O37" s="1"/>
      <c r="P37" s="1"/>
    </row>
    <row r="38" spans="1:16" s="23" customFormat="1" ht="121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65"/>
      <c r="L38" s="1"/>
      <c r="M38" s="65"/>
      <c r="N38" s="1"/>
      <c r="O38" s="1"/>
      <c r="P38" s="1"/>
    </row>
    <row r="39" spans="1:16" s="21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65"/>
      <c r="L39" s="1"/>
      <c r="M39" s="65"/>
      <c r="N39" s="1"/>
      <c r="O39" s="1"/>
      <c r="P39" s="1"/>
    </row>
    <row r="40" spans="1:16" s="19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65"/>
      <c r="L40" s="1"/>
      <c r="M40" s="65"/>
      <c r="N40" s="1"/>
      <c r="O40" s="1"/>
      <c r="P40" s="1"/>
    </row>
    <row r="41" spans="1:16" s="21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65"/>
      <c r="L41" s="1"/>
      <c r="M41" s="65"/>
      <c r="N41" s="1"/>
      <c r="O41" s="1"/>
      <c r="P41" s="1"/>
    </row>
    <row r="42" spans="1:16" s="26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65"/>
      <c r="L42" s="1"/>
      <c r="M42" s="65"/>
      <c r="N42" s="1"/>
      <c r="O42" s="1"/>
      <c r="P42" s="1"/>
    </row>
    <row r="43" spans="1:16" s="21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65"/>
      <c r="L43" s="1"/>
      <c r="M43" s="65"/>
      <c r="N43" s="1"/>
      <c r="O43" s="1"/>
      <c r="P43" s="1"/>
    </row>
    <row r="44" spans="1:16" s="19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65"/>
      <c r="L44" s="1"/>
      <c r="M44" s="65"/>
      <c r="N44" s="1"/>
      <c r="O44" s="1"/>
      <c r="P44" s="1"/>
    </row>
    <row r="45" spans="1:16" s="19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65"/>
      <c r="L45" s="1"/>
      <c r="M45" s="65"/>
      <c r="N45" s="1"/>
      <c r="O45" s="1"/>
      <c r="P45" s="1"/>
    </row>
    <row r="46" spans="1:16" s="21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65"/>
      <c r="L46" s="1"/>
      <c r="M46" s="65"/>
      <c r="N46" s="1"/>
      <c r="O46" s="1"/>
      <c r="P46" s="1"/>
    </row>
    <row r="47" spans="1:16" s="19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65"/>
      <c r="L47" s="1"/>
      <c r="M47" s="65"/>
      <c r="N47" s="1"/>
      <c r="O47" s="1"/>
      <c r="P47" s="1"/>
    </row>
    <row r="48" spans="1:16" s="19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65"/>
      <c r="L48" s="1"/>
      <c r="M48" s="65"/>
      <c r="N48" s="1"/>
      <c r="O48" s="1"/>
      <c r="P48" s="1"/>
    </row>
    <row r="49" spans="1:16" s="21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65"/>
      <c r="L49" s="1"/>
      <c r="M49" s="65"/>
      <c r="N49" s="1"/>
      <c r="O49" s="1"/>
      <c r="P49" s="1"/>
    </row>
    <row r="50" spans="1:16" s="21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65"/>
      <c r="L50" s="1"/>
      <c r="M50" s="65"/>
      <c r="N50" s="1"/>
      <c r="O50" s="1"/>
      <c r="P50" s="1"/>
    </row>
    <row r="51" spans="1:16" s="21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65"/>
      <c r="L51" s="1"/>
      <c r="M51" s="65"/>
      <c r="N51" s="1"/>
      <c r="O51" s="1"/>
      <c r="P51" s="1"/>
    </row>
    <row r="52" spans="1:16" s="19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65"/>
      <c r="L52" s="1"/>
      <c r="M52" s="65"/>
      <c r="N52" s="1"/>
      <c r="O52" s="1"/>
      <c r="P52" s="1"/>
    </row>
    <row r="53" spans="1:16" s="19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65"/>
      <c r="L53" s="1"/>
      <c r="M53" s="65"/>
      <c r="N53" s="1"/>
      <c r="O53" s="1"/>
      <c r="P53" s="1"/>
    </row>
    <row r="54" spans="1:16" s="19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65"/>
      <c r="L54" s="1"/>
      <c r="M54" s="65"/>
      <c r="N54" s="1"/>
      <c r="O54" s="1"/>
      <c r="P54" s="1"/>
    </row>
    <row r="55" spans="1:16" s="21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65"/>
      <c r="L55" s="1"/>
      <c r="M55" s="65"/>
      <c r="N55" s="1"/>
      <c r="O55" s="1"/>
      <c r="P55" s="1"/>
    </row>
    <row r="56" spans="1:16" s="31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65"/>
      <c r="L56" s="1"/>
      <c r="M56" s="65"/>
      <c r="N56" s="1"/>
      <c r="O56" s="1"/>
      <c r="P56" s="1"/>
    </row>
    <row r="57" spans="1:16" s="21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65"/>
      <c r="L57" s="1"/>
      <c r="M57" s="65"/>
      <c r="N57" s="1"/>
      <c r="O57" s="1"/>
      <c r="P57" s="1"/>
    </row>
    <row r="58" spans="1:16" s="21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65"/>
      <c r="L58" s="1"/>
      <c r="M58" s="65"/>
      <c r="N58" s="1"/>
      <c r="O58" s="1"/>
      <c r="P58" s="1"/>
    </row>
    <row r="59" spans="1:16" s="19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65"/>
      <c r="L59" s="1"/>
      <c r="M59" s="65"/>
      <c r="N59" s="1"/>
      <c r="O59" s="1"/>
      <c r="P59" s="1"/>
    </row>
    <row r="60" spans="1:16" s="23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65"/>
      <c r="L60" s="1"/>
      <c r="M60" s="65"/>
      <c r="N60" s="1"/>
      <c r="O60" s="1"/>
      <c r="P60" s="1"/>
    </row>
    <row r="61" spans="1:16" s="21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65"/>
      <c r="L61" s="1"/>
      <c r="M61" s="65"/>
      <c r="N61" s="1"/>
      <c r="O61" s="1"/>
      <c r="P61" s="1"/>
    </row>
    <row r="62" spans="1:16" s="21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65"/>
      <c r="L62" s="1"/>
      <c r="M62" s="65"/>
      <c r="N62" s="1"/>
      <c r="O62" s="1"/>
      <c r="P62" s="1"/>
    </row>
    <row r="63" spans="1:16" s="19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65"/>
      <c r="L63" s="1"/>
      <c r="M63" s="65"/>
      <c r="N63" s="1"/>
      <c r="O63" s="1"/>
      <c r="P63" s="1"/>
    </row>
    <row r="64" spans="1:16" s="19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65"/>
      <c r="L64" s="1"/>
      <c r="M64" s="65"/>
      <c r="N64" s="1"/>
      <c r="O64" s="1"/>
      <c r="P64" s="1"/>
    </row>
    <row r="65" spans="1:16" s="21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65"/>
      <c r="L65" s="1"/>
      <c r="M65" s="65"/>
      <c r="N65" s="1"/>
      <c r="O65" s="1"/>
      <c r="P65" s="1"/>
    </row>
    <row r="66" spans="1:16" s="21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65"/>
      <c r="L66" s="1"/>
      <c r="M66" s="65"/>
      <c r="N66" s="1"/>
      <c r="O66" s="1"/>
      <c r="P66" s="1"/>
    </row>
    <row r="67" spans="1:16" s="21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65"/>
      <c r="L67" s="1"/>
      <c r="M67" s="65"/>
      <c r="N67" s="1"/>
      <c r="O67" s="1"/>
      <c r="P67" s="1"/>
    </row>
    <row r="68" spans="1:16" s="21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65"/>
      <c r="L68" s="1"/>
      <c r="M68" s="65"/>
      <c r="N68" s="1"/>
      <c r="O68" s="1"/>
      <c r="P68" s="1"/>
    </row>
    <row r="69" spans="1:16" s="21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65"/>
      <c r="L69" s="1"/>
      <c r="M69" s="65"/>
      <c r="N69" s="1"/>
      <c r="O69" s="1"/>
      <c r="P69" s="1"/>
    </row>
    <row r="70" spans="1:16" s="19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65"/>
      <c r="L70" s="1"/>
      <c r="M70" s="65"/>
      <c r="N70" s="1"/>
      <c r="O70" s="1"/>
      <c r="P70" s="1"/>
    </row>
    <row r="71" spans="1:16" s="21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65"/>
      <c r="L71" s="1"/>
      <c r="M71" s="65"/>
      <c r="N71" s="1"/>
      <c r="O71" s="1"/>
      <c r="P71" s="1"/>
    </row>
    <row r="72" spans="1:16" s="19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65"/>
      <c r="L72" s="1"/>
      <c r="M72" s="65"/>
      <c r="N72" s="1"/>
      <c r="O72" s="1"/>
      <c r="P72" s="1"/>
    </row>
    <row r="73" spans="1:16" s="23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65"/>
      <c r="L73" s="1"/>
      <c r="M73" s="65"/>
      <c r="N73" s="1"/>
      <c r="O73" s="1"/>
      <c r="P73" s="1"/>
    </row>
    <row r="74" spans="1:16" s="21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65"/>
      <c r="L74" s="1"/>
      <c r="M74" s="65"/>
      <c r="N74" s="1"/>
      <c r="O74" s="1"/>
      <c r="P74" s="1"/>
    </row>
    <row r="75" spans="1:16" s="19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65"/>
      <c r="L75" s="1"/>
      <c r="M75" s="65"/>
      <c r="N75" s="1"/>
      <c r="O75" s="1"/>
      <c r="P75" s="1"/>
    </row>
    <row r="76" spans="1:16" s="21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65"/>
      <c r="L76" s="1"/>
      <c r="M76" s="65"/>
      <c r="N76" s="1"/>
      <c r="O76" s="1"/>
      <c r="P76" s="1"/>
    </row>
    <row r="77" spans="1:16" s="19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65"/>
      <c r="L77" s="1"/>
      <c r="M77" s="65"/>
      <c r="N77" s="1"/>
      <c r="O77" s="1"/>
      <c r="P77" s="1"/>
    </row>
    <row r="78" spans="1:16" s="26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65"/>
      <c r="L78" s="1"/>
      <c r="M78" s="65"/>
      <c r="N78" s="1"/>
      <c r="O78" s="1"/>
      <c r="P78" s="1"/>
    </row>
    <row r="79" spans="1:16" s="21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65"/>
      <c r="L79" s="1"/>
      <c r="M79" s="65"/>
      <c r="N79" s="1"/>
      <c r="O79" s="1"/>
      <c r="P79" s="1"/>
    </row>
    <row r="80" spans="1:16" s="19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65"/>
      <c r="L80" s="1"/>
      <c r="M80" s="65"/>
      <c r="N80" s="1"/>
      <c r="O80" s="1"/>
      <c r="P80" s="1"/>
    </row>
    <row r="81" spans="1:16" s="19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65"/>
      <c r="L81" s="1"/>
      <c r="M81" s="65"/>
      <c r="N81" s="1"/>
      <c r="O81" s="1"/>
      <c r="P81" s="1"/>
    </row>
    <row r="82" spans="1:16" s="21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65"/>
      <c r="L82" s="1"/>
      <c r="M82" s="65"/>
      <c r="N82" s="1"/>
      <c r="O82" s="1"/>
      <c r="P82" s="1"/>
    </row>
    <row r="83" spans="1:16" s="19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65"/>
      <c r="L83" s="1"/>
      <c r="M83" s="65"/>
      <c r="N83" s="1"/>
      <c r="O83" s="1"/>
      <c r="P83" s="1"/>
    </row>
    <row r="84" spans="1:16" s="19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65"/>
      <c r="L84" s="1"/>
      <c r="M84" s="65"/>
      <c r="N84" s="1"/>
      <c r="O84" s="1"/>
      <c r="P84" s="1"/>
    </row>
    <row r="85" spans="1:16" s="21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65"/>
      <c r="L85" s="1"/>
      <c r="M85" s="65"/>
      <c r="N85" s="1"/>
      <c r="O85" s="1"/>
      <c r="P85" s="1"/>
    </row>
    <row r="86" spans="1:16" s="21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65"/>
      <c r="L86" s="1"/>
      <c r="M86" s="65"/>
      <c r="N86" s="1"/>
      <c r="O86" s="1"/>
      <c r="P86" s="1"/>
    </row>
    <row r="87" spans="1:16" s="21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65"/>
      <c r="L87" s="1"/>
      <c r="M87" s="65"/>
      <c r="N87" s="1"/>
      <c r="O87" s="1"/>
      <c r="P87" s="1"/>
    </row>
    <row r="88" spans="1:16" s="19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65"/>
      <c r="L88" s="1"/>
      <c r="M88" s="65"/>
      <c r="N88" s="1"/>
      <c r="O88" s="1"/>
      <c r="P88" s="1"/>
    </row>
    <row r="89" spans="1:16" s="26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65"/>
      <c r="L89" s="1"/>
      <c r="M89" s="65"/>
      <c r="N89" s="1"/>
      <c r="O89" s="1"/>
      <c r="P89" s="1"/>
    </row>
    <row r="90" spans="1:16" s="21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65"/>
      <c r="L90" s="1"/>
      <c r="M90" s="65"/>
      <c r="N90" s="1"/>
      <c r="O90" s="1"/>
      <c r="P90" s="1"/>
    </row>
    <row r="91" spans="1:16" s="21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65"/>
      <c r="L91" s="1"/>
      <c r="M91" s="65"/>
      <c r="N91" s="1"/>
      <c r="O91" s="1"/>
      <c r="P91" s="1"/>
    </row>
    <row r="92" spans="1:16" s="19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65"/>
      <c r="L92" s="1"/>
      <c r="M92" s="65"/>
      <c r="N92" s="1"/>
      <c r="O92" s="1"/>
      <c r="P92" s="1"/>
    </row>
    <row r="93" spans="1:16" s="19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65"/>
      <c r="L93" s="1"/>
      <c r="M93" s="65"/>
      <c r="N93" s="1"/>
      <c r="O93" s="1"/>
      <c r="P93" s="1"/>
    </row>
    <row r="94" spans="1:16" s="21" customForma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65"/>
      <c r="L94" s="1"/>
      <c r="M94" s="65"/>
      <c r="N94" s="1"/>
      <c r="O94" s="1"/>
      <c r="P94" s="1"/>
    </row>
    <row r="95" spans="1:16" s="2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65"/>
      <c r="L95" s="1"/>
      <c r="M95" s="65"/>
      <c r="N95" s="1"/>
      <c r="O95" s="1"/>
      <c r="P95" s="1"/>
    </row>
    <row r="96" spans="1:16" s="43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65"/>
      <c r="L96" s="1"/>
      <c r="M96" s="65"/>
      <c r="N96" s="1"/>
      <c r="O96" s="1"/>
      <c r="P96" s="1"/>
    </row>
    <row r="97" spans="1:16" s="42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65"/>
      <c r="L97" s="1"/>
      <c r="M97" s="65"/>
      <c r="N97" s="1"/>
      <c r="O97" s="1"/>
      <c r="P97" s="1"/>
    </row>
    <row r="98" spans="1:16" s="23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65"/>
      <c r="L98" s="1"/>
      <c r="M98" s="65"/>
      <c r="N98" s="1"/>
      <c r="O98" s="1"/>
      <c r="P98" s="1"/>
    </row>
    <row r="99" spans="1:16" s="43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65"/>
      <c r="L99" s="1"/>
      <c r="M99" s="65"/>
      <c r="N99" s="1"/>
      <c r="O99" s="1"/>
      <c r="P99" s="1"/>
    </row>
    <row r="100" spans="1:16" s="42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5"/>
      <c r="L100" s="1"/>
      <c r="M100" s="65"/>
      <c r="N100" s="1"/>
      <c r="O100" s="1"/>
      <c r="P100" s="1"/>
    </row>
    <row r="101" spans="1:16" s="43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5"/>
      <c r="L101" s="1"/>
      <c r="M101" s="65"/>
      <c r="N101" s="1"/>
      <c r="O101" s="1"/>
      <c r="P101" s="1"/>
    </row>
    <row r="102" spans="1:16" s="42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5"/>
      <c r="L102" s="1"/>
      <c r="M102" s="65"/>
      <c r="N102" s="1"/>
      <c r="O102" s="1"/>
      <c r="P102" s="1"/>
    </row>
    <row r="103" spans="1:16" s="46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5"/>
      <c r="L103" s="1"/>
      <c r="M103" s="65"/>
      <c r="N103" s="1"/>
      <c r="O103" s="1"/>
      <c r="P103" s="1"/>
    </row>
    <row r="104" spans="1:16" s="43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5"/>
      <c r="L104" s="1"/>
      <c r="M104" s="65"/>
      <c r="N104" s="1"/>
      <c r="O104" s="1"/>
      <c r="P104" s="1"/>
    </row>
    <row r="105" spans="1:16" s="42" customForma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5"/>
      <c r="L105" s="1"/>
      <c r="M105" s="65"/>
      <c r="N105" s="1"/>
      <c r="O105" s="1"/>
      <c r="P105" s="1"/>
    </row>
    <row r="106" spans="1:16" s="42" customForma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5"/>
      <c r="L106" s="1"/>
      <c r="M106" s="65"/>
      <c r="N106" s="1"/>
      <c r="O106" s="1"/>
      <c r="P106" s="1"/>
    </row>
    <row r="107" spans="1:16" s="21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5"/>
      <c r="L107" s="1"/>
      <c r="M107" s="65"/>
      <c r="N107" s="1"/>
      <c r="O107" s="1"/>
      <c r="P107" s="1"/>
    </row>
    <row r="108" spans="1:16" s="19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5"/>
      <c r="L108" s="1"/>
      <c r="M108" s="65"/>
      <c r="N108" s="1"/>
      <c r="O108" s="1"/>
      <c r="P108" s="1"/>
    </row>
    <row r="109" spans="1:16" s="23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5"/>
      <c r="L109" s="1"/>
      <c r="M109" s="65"/>
      <c r="N109" s="1"/>
      <c r="O109" s="1"/>
      <c r="P109" s="1"/>
    </row>
    <row r="110" spans="1:16" s="21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5"/>
      <c r="L110" s="1"/>
      <c r="M110" s="65"/>
      <c r="N110" s="1"/>
      <c r="O110" s="1"/>
      <c r="P110" s="1"/>
    </row>
    <row r="111" spans="1:16" s="19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5"/>
      <c r="L111" s="1"/>
      <c r="M111" s="65"/>
      <c r="N111" s="1"/>
      <c r="O111" s="1"/>
      <c r="P111" s="1"/>
    </row>
    <row r="112" spans="1:16" s="21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5"/>
      <c r="L112" s="1"/>
      <c r="M112" s="65"/>
      <c r="N112" s="1"/>
      <c r="O112" s="1"/>
      <c r="P112" s="1"/>
    </row>
    <row r="113" spans="1:16" s="19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5"/>
      <c r="L113" s="1"/>
      <c r="M113" s="65"/>
      <c r="N113" s="1"/>
      <c r="O113" s="1"/>
      <c r="P113" s="1"/>
    </row>
    <row r="114" spans="1:16" s="26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5"/>
      <c r="L114" s="1"/>
      <c r="M114" s="65"/>
      <c r="N114" s="1"/>
      <c r="O114" s="1"/>
      <c r="P114" s="1"/>
    </row>
    <row r="115" spans="1:16" s="21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5"/>
      <c r="L115" s="1"/>
      <c r="M115" s="65"/>
      <c r="N115" s="1"/>
      <c r="O115" s="1"/>
      <c r="P115" s="1"/>
    </row>
    <row r="116" spans="1:16" s="19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5"/>
      <c r="L116" s="1"/>
      <c r="M116" s="65"/>
      <c r="N116" s="1"/>
      <c r="O116" s="1"/>
      <c r="P116" s="1"/>
    </row>
    <row r="117" spans="1:16" s="19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5"/>
      <c r="L117" s="1"/>
      <c r="M117" s="65"/>
      <c r="N117" s="1"/>
      <c r="O117" s="1"/>
      <c r="P117" s="1"/>
    </row>
    <row r="118" spans="1:16" s="21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5"/>
      <c r="L118" s="1"/>
      <c r="M118" s="65"/>
      <c r="N118" s="1"/>
      <c r="O118" s="1"/>
      <c r="P118" s="1"/>
    </row>
    <row r="119" spans="1:16" s="19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5"/>
      <c r="L119" s="1"/>
      <c r="M119" s="65"/>
      <c r="N119" s="1"/>
      <c r="O119" s="1"/>
      <c r="P119" s="1"/>
    </row>
    <row r="120" spans="1:16" s="19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5"/>
      <c r="L120" s="1"/>
      <c r="M120" s="65"/>
      <c r="N120" s="1"/>
      <c r="O120" s="1"/>
      <c r="P120" s="1"/>
    </row>
    <row r="121" spans="1:16" s="21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5"/>
      <c r="L121" s="1"/>
      <c r="M121" s="65"/>
      <c r="N121" s="1"/>
      <c r="O121" s="1"/>
      <c r="P121" s="1"/>
    </row>
    <row r="122" spans="1:16" s="21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5"/>
      <c r="L122" s="1"/>
      <c r="M122" s="65"/>
      <c r="N122" s="1"/>
      <c r="O122" s="1"/>
      <c r="P122" s="1"/>
    </row>
    <row r="123" spans="1:16" s="21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65"/>
      <c r="L123" s="1"/>
      <c r="M123" s="65"/>
      <c r="N123" s="1"/>
      <c r="O123" s="1"/>
      <c r="P123" s="1"/>
    </row>
    <row r="124" spans="1:16" s="19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65"/>
      <c r="L124" s="1"/>
      <c r="M124" s="65"/>
      <c r="N124" s="1"/>
      <c r="O124" s="1"/>
      <c r="P124" s="1"/>
    </row>
    <row r="125" spans="1:16" s="19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65"/>
      <c r="L125" s="1"/>
      <c r="M125" s="65"/>
      <c r="N125" s="1"/>
      <c r="O125" s="1"/>
      <c r="P125" s="1"/>
    </row>
    <row r="126" spans="1:16" s="19" customForma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65"/>
      <c r="L126" s="1"/>
      <c r="M126" s="65"/>
      <c r="N126" s="1"/>
      <c r="O126" s="1"/>
      <c r="P126" s="1"/>
    </row>
    <row r="127" spans="1:16" s="21" customForma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65"/>
      <c r="L127" s="1"/>
      <c r="M127" s="65"/>
      <c r="N127" s="1"/>
      <c r="O127" s="1"/>
      <c r="P127" s="1"/>
    </row>
    <row r="128" spans="1:16" s="21" customForma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65"/>
      <c r="L128" s="1"/>
      <c r="M128" s="65"/>
      <c r="N128" s="1"/>
      <c r="O128" s="1"/>
      <c r="P128" s="1"/>
    </row>
    <row r="129" spans="1:257" s="19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65"/>
      <c r="L129" s="1"/>
      <c r="M129" s="65"/>
      <c r="N129" s="1"/>
      <c r="O129" s="1"/>
      <c r="P129" s="1"/>
    </row>
    <row r="130" spans="1:257" s="26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65"/>
      <c r="L130" s="1"/>
      <c r="M130" s="65"/>
      <c r="N130" s="1"/>
      <c r="O130" s="1"/>
      <c r="P130" s="1"/>
    </row>
    <row r="132" spans="1:257" ht="18.75" x14ac:dyDescent="0.25">
      <c r="Q132" s="15"/>
      <c r="R132" s="49"/>
      <c r="S132" s="27"/>
      <c r="T132" s="15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</row>
    <row r="133" spans="1:257" ht="18.75" x14ac:dyDescent="0.25">
      <c r="Q133" s="15"/>
      <c r="R133" s="49"/>
      <c r="S133" s="27"/>
      <c r="T133" s="15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</row>
    <row r="134" spans="1:257" ht="18.75" x14ac:dyDescent="0.25">
      <c r="Q134" s="15"/>
      <c r="R134" s="49"/>
      <c r="S134" s="27"/>
      <c r="T134" s="15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</row>
    <row r="135" spans="1:257" ht="18.75" x14ac:dyDescent="0.25">
      <c r="Q135" s="15"/>
      <c r="R135" s="49"/>
      <c r="S135" s="27"/>
      <c r="T135" s="1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</row>
    <row r="136" spans="1:257" ht="18.75" x14ac:dyDescent="0.25">
      <c r="Q136" s="15"/>
      <c r="R136" s="49"/>
      <c r="S136" s="27"/>
      <c r="T136" s="15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</row>
  </sheetData>
  <sortState ref="A3:P133">
    <sortCondition descending="1" ref="K3:K133"/>
  </sortState>
  <mergeCells count="2">
    <mergeCell ref="A1:P1"/>
    <mergeCell ref="F19:K23"/>
  </mergeCells>
  <pageMargins left="0.7" right="0.7" top="0.75" bottom="0.75" header="0.511811023622047" footer="0.511811023622047"/>
  <pageSetup paperSize="9" scale="3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view="pageBreakPreview" topLeftCell="A10" zoomScale="60" zoomScaleNormal="60" workbookViewId="0">
      <selection activeCell="F15" sqref="F15"/>
    </sheetView>
  </sheetViews>
  <sheetFormatPr defaultColWidth="9.140625" defaultRowHeight="15.75" x14ac:dyDescent="0.25"/>
  <cols>
    <col min="1" max="1" width="12.85546875" style="1" customWidth="1"/>
    <col min="2" max="2" width="7" style="1" customWidth="1"/>
    <col min="3" max="3" width="12.7109375" style="1" customWidth="1"/>
    <col min="4" max="4" width="12" style="1" customWidth="1"/>
    <col min="5" max="5" width="16.5703125" style="1" customWidth="1"/>
    <col min="6" max="6" width="36.42578125" style="1" customWidth="1"/>
    <col min="7" max="7" width="7.140625" style="1" customWidth="1"/>
    <col min="8" max="8" width="9.7109375" style="1" customWidth="1"/>
    <col min="9" max="9" width="12.7109375" style="1" customWidth="1"/>
    <col min="10" max="10" width="11.42578125" style="1" customWidth="1"/>
    <col min="11" max="11" width="10.5703125" style="65" customWidth="1"/>
    <col min="12" max="12" width="13.28515625" style="1" customWidth="1"/>
    <col min="13" max="13" width="12.42578125" style="65" customWidth="1"/>
    <col min="14" max="14" width="12.7109375" style="1" customWidth="1"/>
    <col min="15" max="15" width="10.42578125" style="1" customWidth="1"/>
    <col min="16" max="16" width="22.42578125" style="1" customWidth="1"/>
    <col min="17" max="257" width="9.140625" style="3"/>
  </cols>
  <sheetData>
    <row r="1" spans="1:30" ht="67.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17" customHeight="1" x14ac:dyDescent="0.25">
      <c r="A2" s="76" t="s">
        <v>1</v>
      </c>
      <c r="B2" s="76" t="s">
        <v>2</v>
      </c>
      <c r="C2" s="76" t="s">
        <v>3</v>
      </c>
      <c r="D2" s="76" t="s">
        <v>4</v>
      </c>
      <c r="E2" s="76" t="s">
        <v>5</v>
      </c>
      <c r="F2" s="76" t="s">
        <v>6</v>
      </c>
      <c r="G2" s="76" t="s">
        <v>7</v>
      </c>
      <c r="H2" s="76" t="s">
        <v>8</v>
      </c>
      <c r="I2" s="76" t="s">
        <v>9</v>
      </c>
      <c r="J2" s="76" t="s">
        <v>10</v>
      </c>
      <c r="K2" s="77" t="s">
        <v>22</v>
      </c>
      <c r="L2" s="76" t="s">
        <v>12</v>
      </c>
      <c r="M2" s="77" t="s">
        <v>13</v>
      </c>
      <c r="N2" s="76" t="s">
        <v>14</v>
      </c>
      <c r="O2" s="76" t="s">
        <v>15</v>
      </c>
      <c r="P2" s="76" t="s">
        <v>16</v>
      </c>
    </row>
    <row r="3" spans="1:30" s="21" customFormat="1" ht="150" customHeight="1" x14ac:dyDescent="0.25">
      <c r="A3" s="13" t="s">
        <v>62</v>
      </c>
      <c r="B3" s="13">
        <v>5</v>
      </c>
      <c r="C3" s="13" t="s">
        <v>17</v>
      </c>
      <c r="D3" s="29" t="s">
        <v>357</v>
      </c>
      <c r="E3" s="29" t="s">
        <v>358</v>
      </c>
      <c r="F3" s="29" t="s">
        <v>152</v>
      </c>
      <c r="G3" s="29">
        <v>10</v>
      </c>
      <c r="H3" s="29">
        <v>18.5</v>
      </c>
      <c r="I3" s="29">
        <v>40</v>
      </c>
      <c r="J3" s="29">
        <v>40</v>
      </c>
      <c r="K3" s="20">
        <v>98.5</v>
      </c>
      <c r="L3" s="29">
        <v>0</v>
      </c>
      <c r="M3" s="20">
        <v>98.5</v>
      </c>
      <c r="N3" s="29" t="s">
        <v>473</v>
      </c>
      <c r="O3" s="29"/>
      <c r="P3" s="29" t="s">
        <v>154</v>
      </c>
    </row>
    <row r="4" spans="1:30" s="21" customFormat="1" ht="78.75" x14ac:dyDescent="0.25">
      <c r="A4" s="13" t="s">
        <v>43</v>
      </c>
      <c r="B4" s="39">
        <v>6</v>
      </c>
      <c r="C4" s="13" t="s">
        <v>17</v>
      </c>
      <c r="D4" s="29" t="s">
        <v>359</v>
      </c>
      <c r="E4" s="29" t="s">
        <v>360</v>
      </c>
      <c r="F4" s="14" t="s">
        <v>159</v>
      </c>
      <c r="G4" s="29" t="s">
        <v>361</v>
      </c>
      <c r="H4" s="29">
        <v>19.100000000000001</v>
      </c>
      <c r="I4" s="29">
        <v>39.299999999999997</v>
      </c>
      <c r="J4" s="29">
        <v>40</v>
      </c>
      <c r="K4" s="20">
        <v>98.4</v>
      </c>
      <c r="L4" s="29">
        <v>0</v>
      </c>
      <c r="M4" s="20">
        <v>98.4</v>
      </c>
      <c r="N4" s="29" t="s">
        <v>473</v>
      </c>
      <c r="O4" s="29"/>
      <c r="P4" s="29" t="s">
        <v>250</v>
      </c>
    </row>
    <row r="5" spans="1:30" s="19" customFormat="1" ht="78.75" x14ac:dyDescent="0.25">
      <c r="A5" s="13" t="s">
        <v>62</v>
      </c>
      <c r="B5" s="13">
        <v>7</v>
      </c>
      <c r="C5" s="13" t="s">
        <v>17</v>
      </c>
      <c r="D5" s="58" t="s">
        <v>362</v>
      </c>
      <c r="E5" s="29" t="s">
        <v>363</v>
      </c>
      <c r="F5" s="14" t="s">
        <v>159</v>
      </c>
      <c r="G5" s="29" t="s">
        <v>361</v>
      </c>
      <c r="H5" s="29">
        <v>18.5</v>
      </c>
      <c r="I5" s="29">
        <v>40</v>
      </c>
      <c r="J5" s="29">
        <v>39.799999999999997</v>
      </c>
      <c r="K5" s="20">
        <v>98.3</v>
      </c>
      <c r="L5" s="29">
        <v>0</v>
      </c>
      <c r="M5" s="20">
        <v>98.3</v>
      </c>
      <c r="N5" s="29" t="s">
        <v>473</v>
      </c>
      <c r="O5" s="29"/>
      <c r="P5" s="29" t="s">
        <v>250</v>
      </c>
    </row>
    <row r="6" spans="1:30" s="21" customFormat="1" ht="168.75" customHeight="1" x14ac:dyDescent="0.25">
      <c r="A6" s="13" t="s">
        <v>62</v>
      </c>
      <c r="B6" s="13">
        <v>11</v>
      </c>
      <c r="C6" s="13" t="s">
        <v>17</v>
      </c>
      <c r="D6" s="29" t="s">
        <v>364</v>
      </c>
      <c r="E6" s="29" t="s">
        <v>365</v>
      </c>
      <c r="F6" s="14" t="s">
        <v>159</v>
      </c>
      <c r="G6" s="29" t="s">
        <v>361</v>
      </c>
      <c r="H6" s="29">
        <v>17.600000000000001</v>
      </c>
      <c r="I6" s="29">
        <v>38.200000000000003</v>
      </c>
      <c r="J6" s="29">
        <v>38.6</v>
      </c>
      <c r="K6" s="20">
        <v>94.4</v>
      </c>
      <c r="L6" s="29">
        <v>0</v>
      </c>
      <c r="M6" s="20">
        <v>94.4</v>
      </c>
      <c r="N6" s="29" t="s">
        <v>474</v>
      </c>
      <c r="O6" s="29"/>
      <c r="P6" s="29" t="s">
        <v>250</v>
      </c>
    </row>
    <row r="7" spans="1:30" s="21" customFormat="1" ht="78.75" x14ac:dyDescent="0.25">
      <c r="A7" s="13" t="s">
        <v>43</v>
      </c>
      <c r="B7" s="39">
        <v>12</v>
      </c>
      <c r="C7" s="13" t="s">
        <v>17</v>
      </c>
      <c r="D7" s="58" t="s">
        <v>366</v>
      </c>
      <c r="E7" s="29" t="s">
        <v>367</v>
      </c>
      <c r="F7" s="29" t="s">
        <v>152</v>
      </c>
      <c r="G7" s="29">
        <v>10</v>
      </c>
      <c r="H7" s="29">
        <v>16</v>
      </c>
      <c r="I7" s="29">
        <v>39</v>
      </c>
      <c r="J7" s="29">
        <v>39</v>
      </c>
      <c r="K7" s="20">
        <v>94</v>
      </c>
      <c r="L7" s="29">
        <v>0</v>
      </c>
      <c r="M7" s="20">
        <v>94</v>
      </c>
      <c r="N7" s="29" t="s">
        <v>474</v>
      </c>
      <c r="O7" s="29"/>
      <c r="P7" s="29" t="s">
        <v>154</v>
      </c>
    </row>
    <row r="8" spans="1:30" s="22" customFormat="1" ht="168.75" customHeight="1" x14ac:dyDescent="0.25">
      <c r="A8" s="13" t="s">
        <v>62</v>
      </c>
      <c r="B8" s="13">
        <v>15</v>
      </c>
      <c r="C8" s="13" t="s">
        <v>17</v>
      </c>
      <c r="D8" s="29" t="s">
        <v>368</v>
      </c>
      <c r="E8" s="29" t="s">
        <v>369</v>
      </c>
      <c r="F8" s="29" t="s">
        <v>152</v>
      </c>
      <c r="G8" s="29">
        <v>10</v>
      </c>
      <c r="H8" s="29">
        <v>16</v>
      </c>
      <c r="I8" s="29">
        <v>38.5</v>
      </c>
      <c r="J8" s="29">
        <v>38</v>
      </c>
      <c r="K8" s="20">
        <v>92.5</v>
      </c>
      <c r="L8" s="29">
        <v>0</v>
      </c>
      <c r="M8" s="20">
        <v>92.5</v>
      </c>
      <c r="N8" s="29" t="s">
        <v>474</v>
      </c>
      <c r="O8" s="29"/>
      <c r="P8" s="29" t="s">
        <v>154</v>
      </c>
    </row>
    <row r="9" spans="1:30" s="21" customFormat="1" ht="168.75" customHeight="1" x14ac:dyDescent="0.25">
      <c r="A9" s="13" t="s">
        <v>43</v>
      </c>
      <c r="B9" s="39">
        <v>18</v>
      </c>
      <c r="C9" s="13" t="s">
        <v>17</v>
      </c>
      <c r="D9" s="29" t="s">
        <v>370</v>
      </c>
      <c r="E9" s="29" t="s">
        <v>371</v>
      </c>
      <c r="F9" s="14" t="s">
        <v>159</v>
      </c>
      <c r="G9" s="29" t="s">
        <v>361</v>
      </c>
      <c r="H9" s="29">
        <v>17.5</v>
      </c>
      <c r="I9" s="29">
        <v>36.9</v>
      </c>
      <c r="J9" s="29">
        <v>36.299999999999997</v>
      </c>
      <c r="K9" s="20">
        <v>91</v>
      </c>
      <c r="L9" s="29">
        <v>0</v>
      </c>
      <c r="M9" s="20">
        <v>91</v>
      </c>
      <c r="N9" s="29" t="s">
        <v>475</v>
      </c>
      <c r="O9" s="29"/>
      <c r="P9" s="29" t="s">
        <v>250</v>
      </c>
    </row>
    <row r="10" spans="1:30" s="19" customFormat="1" ht="78.75" x14ac:dyDescent="0.25">
      <c r="A10" s="13" t="s">
        <v>62</v>
      </c>
      <c r="B10" s="13">
        <v>19</v>
      </c>
      <c r="C10" s="13" t="s">
        <v>17</v>
      </c>
      <c r="D10" s="29" t="s">
        <v>372</v>
      </c>
      <c r="E10" s="29" t="s">
        <v>373</v>
      </c>
      <c r="F10" s="14" t="s">
        <v>159</v>
      </c>
      <c r="G10" s="29" t="s">
        <v>361</v>
      </c>
      <c r="H10" s="29">
        <v>16.5</v>
      </c>
      <c r="I10" s="29">
        <v>36.4</v>
      </c>
      <c r="J10" s="29">
        <v>37.200000000000003</v>
      </c>
      <c r="K10" s="20">
        <v>90.1</v>
      </c>
      <c r="L10" s="29">
        <v>0</v>
      </c>
      <c r="M10" s="20">
        <v>90.1</v>
      </c>
      <c r="N10" s="29" t="s">
        <v>475</v>
      </c>
      <c r="O10" s="29"/>
      <c r="P10" s="29" t="s">
        <v>250</v>
      </c>
    </row>
    <row r="11" spans="1:30" s="21" customFormat="1" ht="168.75" customHeight="1" x14ac:dyDescent="0.25">
      <c r="A11" s="13" t="s">
        <v>43</v>
      </c>
      <c r="B11" s="39">
        <v>20</v>
      </c>
      <c r="C11" s="13" t="s">
        <v>17</v>
      </c>
      <c r="D11" s="29" t="s">
        <v>374</v>
      </c>
      <c r="E11" s="29" t="s">
        <v>375</v>
      </c>
      <c r="F11" s="29" t="s">
        <v>152</v>
      </c>
      <c r="G11" s="29">
        <v>10</v>
      </c>
      <c r="H11" s="29">
        <v>14.5</v>
      </c>
      <c r="I11" s="29">
        <v>37</v>
      </c>
      <c r="J11" s="29">
        <v>37</v>
      </c>
      <c r="K11" s="20">
        <v>88.5</v>
      </c>
      <c r="L11" s="29">
        <v>0</v>
      </c>
      <c r="M11" s="20">
        <v>88.5</v>
      </c>
      <c r="N11" s="29" t="s">
        <v>475</v>
      </c>
      <c r="O11" s="29"/>
      <c r="P11" s="29" t="s">
        <v>154</v>
      </c>
    </row>
    <row r="12" spans="1:30" s="21" customFormat="1" ht="168.75" customHeight="1" x14ac:dyDescent="0.25">
      <c r="A12" s="13" t="s">
        <v>43</v>
      </c>
      <c r="B12" s="39">
        <v>22</v>
      </c>
      <c r="C12" s="13" t="s">
        <v>17</v>
      </c>
      <c r="D12" s="29" t="s">
        <v>376</v>
      </c>
      <c r="E12" s="29" t="s">
        <v>377</v>
      </c>
      <c r="F12" s="29" t="s">
        <v>152</v>
      </c>
      <c r="G12" s="29">
        <v>10</v>
      </c>
      <c r="H12" s="29">
        <v>14.5</v>
      </c>
      <c r="I12" s="29">
        <v>36</v>
      </c>
      <c r="J12" s="29">
        <v>36</v>
      </c>
      <c r="K12" s="20">
        <v>86.5</v>
      </c>
      <c r="L12" s="29">
        <v>0</v>
      </c>
      <c r="M12" s="20">
        <v>86.5</v>
      </c>
      <c r="N12" s="29" t="s">
        <v>475</v>
      </c>
      <c r="O12" s="29"/>
      <c r="P12" s="29" t="s">
        <v>154</v>
      </c>
    </row>
    <row r="13" spans="1:30" s="19" customFormat="1" ht="168.75" customHeight="1" x14ac:dyDescent="0.25">
      <c r="A13" s="13" t="s">
        <v>62</v>
      </c>
      <c r="B13" s="13">
        <v>23</v>
      </c>
      <c r="C13" s="13" t="s">
        <v>17</v>
      </c>
      <c r="D13" s="29" t="s">
        <v>378</v>
      </c>
      <c r="E13" s="29" t="s">
        <v>379</v>
      </c>
      <c r="F13" s="14" t="s">
        <v>172</v>
      </c>
      <c r="G13" s="36" t="s">
        <v>380</v>
      </c>
      <c r="H13" s="29">
        <v>8.4</v>
      </c>
      <c r="I13" s="29">
        <v>37</v>
      </c>
      <c r="J13" s="29">
        <v>40</v>
      </c>
      <c r="K13" s="20">
        <v>85.4</v>
      </c>
      <c r="L13" s="29">
        <v>0</v>
      </c>
      <c r="M13" s="20">
        <v>85.4</v>
      </c>
      <c r="N13" s="29" t="s">
        <v>475</v>
      </c>
      <c r="O13" s="29"/>
      <c r="P13" s="14" t="s">
        <v>174</v>
      </c>
    </row>
    <row r="14" spans="1:30" s="21" customFormat="1" ht="168.75" customHeight="1" x14ac:dyDescent="0.25">
      <c r="A14" s="13" t="s">
        <v>43</v>
      </c>
      <c r="B14" s="39">
        <v>24</v>
      </c>
      <c r="C14" s="13" t="s">
        <v>17</v>
      </c>
      <c r="D14" s="29" t="s">
        <v>381</v>
      </c>
      <c r="E14" s="29" t="s">
        <v>382</v>
      </c>
      <c r="F14" s="14" t="s">
        <v>172</v>
      </c>
      <c r="G14" s="36" t="s">
        <v>380</v>
      </c>
      <c r="H14" s="29">
        <v>8.3000000000000007</v>
      </c>
      <c r="I14" s="29">
        <v>40</v>
      </c>
      <c r="J14" s="29">
        <v>36</v>
      </c>
      <c r="K14" s="20">
        <v>84.3</v>
      </c>
      <c r="L14" s="29">
        <v>0</v>
      </c>
      <c r="M14" s="20">
        <v>84.3</v>
      </c>
      <c r="N14" s="29" t="s">
        <v>475</v>
      </c>
      <c r="O14" s="29"/>
      <c r="P14" s="14" t="s">
        <v>174</v>
      </c>
    </row>
    <row r="15" spans="1:30" s="21" customFormat="1" ht="168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65"/>
      <c r="L15" s="1"/>
      <c r="M15" s="65"/>
      <c r="N15" s="1"/>
      <c r="O15" s="1"/>
      <c r="P15" s="1"/>
    </row>
    <row r="16" spans="1:30" s="21" customFormat="1" ht="168.75" customHeight="1" x14ac:dyDescent="0.25">
      <c r="A16" s="15"/>
      <c r="B16" s="15"/>
      <c r="C16" s="15"/>
      <c r="D16" s="48"/>
      <c r="E16" s="15"/>
      <c r="F16" s="83" t="s">
        <v>469</v>
      </c>
      <c r="G16" s="84"/>
      <c r="H16" s="84"/>
      <c r="I16" s="84"/>
      <c r="J16" s="84"/>
      <c r="K16" s="85"/>
      <c r="L16" s="15"/>
      <c r="M16" s="64"/>
      <c r="N16" s="15"/>
      <c r="O16" s="15"/>
      <c r="P16" s="49"/>
    </row>
    <row r="17" spans="1:16" s="21" customFormat="1" ht="168.75" customHeight="1" x14ac:dyDescent="0.25">
      <c r="A17" s="15"/>
      <c r="B17" s="15"/>
      <c r="C17" s="15"/>
      <c r="D17" s="48"/>
      <c r="E17" s="15"/>
      <c r="F17" s="86"/>
      <c r="G17" s="87"/>
      <c r="H17" s="87"/>
      <c r="I17" s="87"/>
      <c r="J17" s="87"/>
      <c r="K17" s="88"/>
      <c r="L17" s="15"/>
      <c r="M17" s="64"/>
      <c r="N17" s="15"/>
      <c r="O17" s="15"/>
      <c r="P17" s="49"/>
    </row>
    <row r="18" spans="1:16" s="21" customFormat="1" ht="168.75" customHeight="1" x14ac:dyDescent="0.25">
      <c r="A18" s="15"/>
      <c r="B18" s="15"/>
      <c r="C18" s="15"/>
      <c r="D18" s="15"/>
      <c r="E18" s="15"/>
      <c r="F18" s="86"/>
      <c r="G18" s="87"/>
      <c r="H18" s="87"/>
      <c r="I18" s="87"/>
      <c r="J18" s="87"/>
      <c r="K18" s="88"/>
      <c r="L18" s="15"/>
      <c r="M18" s="64"/>
      <c r="N18" s="15"/>
      <c r="O18" s="15"/>
      <c r="P18" s="49"/>
    </row>
    <row r="19" spans="1:16" s="19" customFormat="1" ht="168.75" customHeight="1" x14ac:dyDescent="0.25">
      <c r="A19" s="15"/>
      <c r="B19" s="15"/>
      <c r="C19" s="15"/>
      <c r="D19" s="48"/>
      <c r="E19" s="15"/>
      <c r="F19" s="86"/>
      <c r="G19" s="87"/>
      <c r="H19" s="87"/>
      <c r="I19" s="87"/>
      <c r="J19" s="87"/>
      <c r="K19" s="88"/>
      <c r="L19" s="15"/>
      <c r="M19" s="64"/>
      <c r="N19" s="15"/>
      <c r="O19" s="15"/>
      <c r="P19" s="49"/>
    </row>
    <row r="20" spans="1:16" s="21" customFormat="1" ht="18.75" x14ac:dyDescent="0.25">
      <c r="A20" s="15"/>
      <c r="B20" s="15"/>
      <c r="C20" s="15"/>
      <c r="D20" s="48"/>
      <c r="E20" s="15"/>
      <c r="F20" s="89"/>
      <c r="G20" s="90"/>
      <c r="H20" s="90"/>
      <c r="I20" s="90"/>
      <c r="J20" s="90"/>
      <c r="K20" s="91"/>
      <c r="L20" s="15"/>
      <c r="M20" s="64"/>
      <c r="N20" s="15"/>
      <c r="O20" s="15"/>
      <c r="P20" s="49"/>
    </row>
    <row r="21" spans="1:16" s="21" customFormat="1" ht="168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65"/>
      <c r="L21" s="1"/>
      <c r="M21" s="65"/>
      <c r="N21" s="1"/>
      <c r="O21" s="1"/>
      <c r="P21" s="1"/>
    </row>
    <row r="22" spans="1:16" s="21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65"/>
      <c r="L22" s="1"/>
      <c r="M22" s="65"/>
      <c r="N22" s="1"/>
      <c r="O22" s="1"/>
      <c r="P22" s="1"/>
    </row>
    <row r="23" spans="1:16" s="21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65"/>
      <c r="L23" s="1"/>
      <c r="M23" s="65"/>
      <c r="N23" s="1"/>
      <c r="O23" s="1"/>
      <c r="P23" s="1"/>
    </row>
    <row r="24" spans="1:16" s="22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65"/>
      <c r="L24" s="1"/>
      <c r="M24" s="65"/>
      <c r="N24" s="1"/>
      <c r="O24" s="1"/>
      <c r="P24" s="1"/>
    </row>
    <row r="25" spans="1:16" s="21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65"/>
      <c r="L25" s="1"/>
      <c r="M25" s="65"/>
      <c r="N25" s="1"/>
      <c r="O25" s="1"/>
      <c r="P25" s="1"/>
    </row>
    <row r="26" spans="1:16" s="19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65"/>
      <c r="L26" s="1"/>
      <c r="M26" s="65"/>
      <c r="N26" s="1"/>
      <c r="O26" s="1"/>
      <c r="P26" s="1"/>
    </row>
    <row r="27" spans="1:16" s="21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65"/>
      <c r="L27" s="1"/>
      <c r="M27" s="65"/>
      <c r="N27" s="1"/>
      <c r="O27" s="1"/>
      <c r="P27" s="1"/>
    </row>
    <row r="28" spans="1:16" s="19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65"/>
      <c r="L28" s="1"/>
      <c r="M28" s="65"/>
      <c r="N28" s="1"/>
      <c r="O28" s="1"/>
      <c r="P28" s="1"/>
    </row>
    <row r="29" spans="1:16" s="21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65"/>
      <c r="L29" s="1"/>
      <c r="M29" s="65"/>
      <c r="N29" s="1"/>
      <c r="O29" s="1"/>
      <c r="P29" s="1"/>
    </row>
    <row r="30" spans="1:16" s="21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65"/>
      <c r="L30" s="1"/>
      <c r="M30" s="65"/>
      <c r="N30" s="1"/>
      <c r="O30" s="1"/>
      <c r="P30" s="1"/>
    </row>
    <row r="31" spans="1:16" s="19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65"/>
      <c r="L31" s="1"/>
      <c r="M31" s="65"/>
      <c r="N31" s="1"/>
      <c r="O31" s="1"/>
      <c r="P31" s="1"/>
    </row>
    <row r="32" spans="1:16" s="19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65"/>
      <c r="L32" s="1"/>
      <c r="M32" s="65"/>
      <c r="N32" s="1"/>
      <c r="O32" s="1"/>
      <c r="P32" s="1"/>
    </row>
    <row r="33" spans="1:16" s="21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65"/>
      <c r="L33" s="1"/>
      <c r="M33" s="65"/>
      <c r="N33" s="1"/>
      <c r="O33" s="1"/>
      <c r="P33" s="1"/>
    </row>
    <row r="34" spans="1:16" s="2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65"/>
      <c r="L34" s="1"/>
      <c r="M34" s="65"/>
      <c r="N34" s="1"/>
      <c r="O34" s="1"/>
      <c r="P34" s="1"/>
    </row>
    <row r="35" spans="1:16" s="21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65"/>
      <c r="L35" s="1"/>
      <c r="M35" s="65"/>
      <c r="N35" s="1"/>
      <c r="O35" s="1"/>
      <c r="P35" s="1"/>
    </row>
    <row r="36" spans="1:16" s="19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65"/>
      <c r="L36" s="1"/>
      <c r="M36" s="65"/>
      <c r="N36" s="1"/>
      <c r="O36" s="1"/>
      <c r="P36" s="1"/>
    </row>
    <row r="37" spans="1:16" s="22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65"/>
      <c r="L37" s="1"/>
      <c r="M37" s="65"/>
      <c r="N37" s="1"/>
      <c r="O37" s="1"/>
      <c r="P37" s="1"/>
    </row>
    <row r="38" spans="1:16" s="19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65"/>
      <c r="L38" s="1"/>
      <c r="M38" s="65"/>
      <c r="N38" s="1"/>
      <c r="O38" s="1"/>
      <c r="P38" s="1"/>
    </row>
    <row r="39" spans="1:16" s="21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65"/>
      <c r="L39" s="1"/>
      <c r="M39" s="65"/>
      <c r="N39" s="1"/>
      <c r="O39" s="1"/>
      <c r="P39" s="1"/>
    </row>
    <row r="40" spans="1:16" s="19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65"/>
      <c r="L40" s="1"/>
      <c r="M40" s="65"/>
      <c r="N40" s="1"/>
      <c r="O40" s="1"/>
      <c r="P40" s="1"/>
    </row>
    <row r="41" spans="1:16" s="21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65"/>
      <c r="L41" s="1"/>
      <c r="M41" s="65"/>
      <c r="N41" s="1"/>
      <c r="O41" s="1"/>
      <c r="P41" s="1"/>
    </row>
    <row r="42" spans="1:16" s="22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65"/>
      <c r="L42" s="1"/>
      <c r="M42" s="65"/>
      <c r="N42" s="1"/>
      <c r="O42" s="1"/>
      <c r="P42" s="1"/>
    </row>
    <row r="43" spans="1:16" s="21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65"/>
      <c r="L43" s="1"/>
      <c r="M43" s="65"/>
      <c r="N43" s="1"/>
      <c r="O43" s="1"/>
      <c r="P43" s="1"/>
    </row>
    <row r="44" spans="1:16" s="19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65"/>
      <c r="L44" s="1"/>
      <c r="M44" s="65"/>
      <c r="N44" s="1"/>
      <c r="O44" s="1"/>
      <c r="P44" s="1"/>
    </row>
    <row r="45" spans="1:16" s="43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65"/>
      <c r="L45" s="1"/>
      <c r="M45" s="65"/>
      <c r="N45" s="1"/>
      <c r="O45" s="1"/>
      <c r="P45" s="1"/>
    </row>
    <row r="46" spans="1:16" s="42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65"/>
      <c r="L46" s="1"/>
      <c r="M46" s="65"/>
      <c r="N46" s="1"/>
      <c r="O46" s="1"/>
      <c r="P46" s="1"/>
    </row>
    <row r="47" spans="1:16" s="21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65"/>
      <c r="L47" s="1"/>
      <c r="M47" s="65"/>
      <c r="N47" s="1"/>
      <c r="O47" s="1"/>
      <c r="P47" s="1"/>
    </row>
    <row r="48" spans="1:16" s="19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65"/>
      <c r="L48" s="1"/>
      <c r="M48" s="65"/>
      <c r="N48" s="1"/>
      <c r="O48" s="1"/>
      <c r="P48" s="1"/>
    </row>
    <row r="49" spans="1:257" s="21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65"/>
      <c r="L49" s="1"/>
      <c r="M49" s="65"/>
      <c r="N49" s="1"/>
      <c r="O49" s="1"/>
      <c r="P49" s="1"/>
    </row>
    <row r="50" spans="1:257" s="21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65"/>
      <c r="L50" s="1"/>
      <c r="M50" s="65"/>
      <c r="N50" s="1"/>
      <c r="O50" s="1"/>
      <c r="P50" s="1"/>
    </row>
    <row r="51" spans="1:257" s="22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65"/>
      <c r="L51" s="1"/>
      <c r="M51" s="65"/>
      <c r="N51" s="1"/>
      <c r="O51" s="1"/>
      <c r="P51" s="1"/>
    </row>
    <row r="52" spans="1:257" s="21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65"/>
      <c r="L52" s="1"/>
      <c r="M52" s="65"/>
      <c r="N52" s="1"/>
      <c r="O52" s="1"/>
      <c r="P52" s="1"/>
    </row>
    <row r="53" spans="1:257" s="19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65"/>
      <c r="L53" s="1"/>
      <c r="M53" s="65"/>
      <c r="N53" s="1"/>
      <c r="O53" s="1"/>
      <c r="P53" s="1"/>
    </row>
    <row r="54" spans="1:257" s="21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65"/>
      <c r="L54" s="1"/>
      <c r="M54" s="65"/>
      <c r="N54" s="1"/>
      <c r="O54" s="1"/>
      <c r="P54" s="1"/>
    </row>
    <row r="56" spans="1:257" ht="18.75" x14ac:dyDescent="0.25">
      <c r="Q56" s="15"/>
      <c r="R56" s="49"/>
      <c r="S56" s="27"/>
      <c r="T56" s="15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</row>
    <row r="57" spans="1:257" ht="18.75" x14ac:dyDescent="0.25">
      <c r="Q57" s="15"/>
      <c r="R57" s="49"/>
      <c r="S57" s="27"/>
      <c r="T57" s="15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</row>
    <row r="58" spans="1:257" ht="18.75" x14ac:dyDescent="0.25">
      <c r="Q58" s="15"/>
      <c r="R58" s="49"/>
      <c r="S58" s="27"/>
      <c r="T58" s="15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</row>
    <row r="59" spans="1:257" ht="18.75" x14ac:dyDescent="0.25">
      <c r="Q59" s="15"/>
      <c r="R59" s="49"/>
      <c r="S59" s="27"/>
      <c r="T59" s="15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</row>
    <row r="60" spans="1:257" ht="18.75" x14ac:dyDescent="0.25">
      <c r="Q60" s="15"/>
      <c r="R60" s="49"/>
      <c r="S60" s="27"/>
      <c r="T60" s="15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</row>
  </sheetData>
  <sortState ref="A3:P55">
    <sortCondition descending="1" ref="K3:K55"/>
  </sortState>
  <mergeCells count="2">
    <mergeCell ref="A1:P1"/>
    <mergeCell ref="F16:K20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view="pageBreakPreview" zoomScale="60" zoomScaleNormal="50" workbookViewId="0">
      <selection activeCell="N5" sqref="N5"/>
    </sheetView>
  </sheetViews>
  <sheetFormatPr defaultColWidth="9.140625" defaultRowHeight="15.75" x14ac:dyDescent="0.25"/>
  <cols>
    <col min="1" max="1" width="12.140625" style="1" customWidth="1"/>
    <col min="2" max="2" width="7" style="1" customWidth="1"/>
    <col min="3" max="3" width="12.140625" style="1" customWidth="1"/>
    <col min="4" max="4" width="12.5703125" style="1" customWidth="1"/>
    <col min="5" max="5" width="15.7109375" style="1" customWidth="1"/>
    <col min="6" max="6" width="35.140625" style="1" customWidth="1"/>
    <col min="7" max="7" width="7.140625" style="1" customWidth="1"/>
    <col min="8" max="8" width="9.7109375" style="1" customWidth="1"/>
    <col min="9" max="9" width="12.7109375" style="1" customWidth="1"/>
    <col min="10" max="10" width="11.5703125" style="1" customWidth="1"/>
    <col min="11" max="11" width="10.5703125" style="65" customWidth="1"/>
    <col min="12" max="12" width="11.5703125" style="1" customWidth="1"/>
    <col min="13" max="13" width="11.5703125" style="65" customWidth="1"/>
    <col min="14" max="14" width="15.7109375" style="1" customWidth="1"/>
    <col min="15" max="15" width="11.5703125" style="1" customWidth="1"/>
    <col min="16" max="16" width="19" style="1" customWidth="1"/>
    <col min="17" max="257" width="9.140625" style="3"/>
  </cols>
  <sheetData>
    <row r="1" spans="1:30" ht="67.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17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9" t="s">
        <v>22</v>
      </c>
      <c r="L2" s="6" t="s">
        <v>12</v>
      </c>
      <c r="M2" s="69" t="s">
        <v>13</v>
      </c>
      <c r="N2" s="6" t="s">
        <v>14</v>
      </c>
      <c r="O2" s="6" t="s">
        <v>15</v>
      </c>
      <c r="P2" s="6" t="s">
        <v>16</v>
      </c>
    </row>
    <row r="3" spans="1:30" s="9" customFormat="1" ht="109.5" customHeight="1" x14ac:dyDescent="0.25">
      <c r="A3" s="13" t="s">
        <v>62</v>
      </c>
      <c r="B3" s="13">
        <v>3</v>
      </c>
      <c r="C3" s="13" t="s">
        <v>17</v>
      </c>
      <c r="D3" s="34" t="s">
        <v>476</v>
      </c>
      <c r="E3" s="29" t="s">
        <v>383</v>
      </c>
      <c r="F3" s="14" t="s">
        <v>159</v>
      </c>
      <c r="G3" s="29" t="s">
        <v>384</v>
      </c>
      <c r="H3" s="81">
        <v>18.899999999999999</v>
      </c>
      <c r="I3" s="59">
        <v>40</v>
      </c>
      <c r="J3" s="29">
        <v>40</v>
      </c>
      <c r="K3" s="20">
        <v>98.9</v>
      </c>
      <c r="L3" s="54">
        <v>0</v>
      </c>
      <c r="M3" s="20">
        <v>98.9</v>
      </c>
      <c r="N3" s="14" t="s">
        <v>473</v>
      </c>
      <c r="O3" s="29"/>
      <c r="P3" s="29" t="s">
        <v>162</v>
      </c>
    </row>
    <row r="4" spans="1:30" s="8" customFormat="1" ht="128.25" customHeight="1" x14ac:dyDescent="0.25">
      <c r="A4" s="13" t="s">
        <v>43</v>
      </c>
      <c r="B4" s="13">
        <v>4</v>
      </c>
      <c r="C4" s="13" t="s">
        <v>17</v>
      </c>
      <c r="D4" s="58" t="s">
        <v>385</v>
      </c>
      <c r="E4" s="29" t="s">
        <v>386</v>
      </c>
      <c r="F4" s="29" t="s">
        <v>152</v>
      </c>
      <c r="G4" s="29">
        <v>11</v>
      </c>
      <c r="H4" s="29">
        <v>18.5</v>
      </c>
      <c r="I4" s="29">
        <v>40</v>
      </c>
      <c r="J4" s="29">
        <v>40</v>
      </c>
      <c r="K4" s="20">
        <v>98.5</v>
      </c>
      <c r="L4" s="54">
        <v>0</v>
      </c>
      <c r="M4" s="20">
        <v>98.5</v>
      </c>
      <c r="N4" s="14" t="s">
        <v>473</v>
      </c>
      <c r="O4" s="29"/>
      <c r="P4" s="29" t="s">
        <v>200</v>
      </c>
    </row>
    <row r="5" spans="1:30" s="11" customFormat="1" ht="111" customHeight="1" x14ac:dyDescent="0.25">
      <c r="A5" s="13" t="s">
        <v>62</v>
      </c>
      <c r="B5" s="13">
        <v>7</v>
      </c>
      <c r="C5" s="13" t="s">
        <v>17</v>
      </c>
      <c r="D5" s="58" t="s">
        <v>387</v>
      </c>
      <c r="E5" s="29" t="s">
        <v>388</v>
      </c>
      <c r="F5" s="29" t="s">
        <v>152</v>
      </c>
      <c r="G5" s="29">
        <v>11</v>
      </c>
      <c r="H5" s="29">
        <v>18.5</v>
      </c>
      <c r="I5" s="29">
        <v>39</v>
      </c>
      <c r="J5" s="29">
        <v>39</v>
      </c>
      <c r="K5" s="20">
        <v>96.5</v>
      </c>
      <c r="L5" s="54">
        <v>0</v>
      </c>
      <c r="M5" s="20">
        <v>96.5</v>
      </c>
      <c r="N5" s="14" t="s">
        <v>473</v>
      </c>
      <c r="O5" s="29"/>
      <c r="P5" s="29" t="s">
        <v>200</v>
      </c>
    </row>
    <row r="6" spans="1:30" s="9" customFormat="1" ht="135" customHeight="1" x14ac:dyDescent="0.25">
      <c r="A6" s="13" t="s">
        <v>43</v>
      </c>
      <c r="B6" s="13">
        <v>20</v>
      </c>
      <c r="C6" s="13" t="s">
        <v>17</v>
      </c>
      <c r="D6" s="58" t="s">
        <v>389</v>
      </c>
      <c r="E6" s="29" t="s">
        <v>390</v>
      </c>
      <c r="F6" s="29" t="s">
        <v>152</v>
      </c>
      <c r="G6" s="29">
        <v>11</v>
      </c>
      <c r="H6" s="29">
        <v>14</v>
      </c>
      <c r="I6" s="29">
        <v>38</v>
      </c>
      <c r="J6" s="29">
        <v>38</v>
      </c>
      <c r="K6" s="20">
        <v>90</v>
      </c>
      <c r="L6" s="54">
        <v>0</v>
      </c>
      <c r="M6" s="20">
        <v>90</v>
      </c>
      <c r="N6" s="29" t="s">
        <v>475</v>
      </c>
      <c r="O6" s="29"/>
      <c r="P6" s="29" t="s">
        <v>200</v>
      </c>
    </row>
    <row r="7" spans="1:30" s="19" customFormat="1" ht="210" customHeight="1" x14ac:dyDescent="0.25">
      <c r="A7" s="13" t="s">
        <v>62</v>
      </c>
      <c r="B7" s="13">
        <v>31</v>
      </c>
      <c r="C7" s="13" t="s">
        <v>17</v>
      </c>
      <c r="D7" s="58" t="s">
        <v>391</v>
      </c>
      <c r="E7" s="29" t="s">
        <v>392</v>
      </c>
      <c r="F7" s="29" t="s">
        <v>152</v>
      </c>
      <c r="G7" s="29">
        <v>11</v>
      </c>
      <c r="H7" s="29">
        <v>13</v>
      </c>
      <c r="I7" s="29">
        <v>37</v>
      </c>
      <c r="J7" s="29">
        <v>36</v>
      </c>
      <c r="K7" s="20">
        <v>86</v>
      </c>
      <c r="L7" s="54">
        <v>0</v>
      </c>
      <c r="M7" s="20">
        <v>86</v>
      </c>
      <c r="N7" s="29" t="s">
        <v>475</v>
      </c>
      <c r="O7" s="29"/>
      <c r="P7" s="29" t="s">
        <v>200</v>
      </c>
    </row>
    <row r="8" spans="1:30" s="17" customFormat="1" ht="210" customHeight="1" x14ac:dyDescent="0.25">
      <c r="A8" s="13" t="s">
        <v>43</v>
      </c>
      <c r="B8" s="13">
        <v>56</v>
      </c>
      <c r="C8" s="13" t="s">
        <v>17</v>
      </c>
      <c r="D8" s="58" t="s">
        <v>472</v>
      </c>
      <c r="E8" s="29" t="s">
        <v>393</v>
      </c>
      <c r="F8" s="14" t="s">
        <v>159</v>
      </c>
      <c r="G8" s="29" t="s">
        <v>384</v>
      </c>
      <c r="H8" s="29">
        <v>16.600000000000001</v>
      </c>
      <c r="I8" s="29">
        <v>0</v>
      </c>
      <c r="J8" s="29">
        <v>0</v>
      </c>
      <c r="K8" s="20">
        <v>16.899999999999999</v>
      </c>
      <c r="L8" s="54">
        <v>0</v>
      </c>
      <c r="M8" s="20">
        <v>16.600000000000001</v>
      </c>
      <c r="N8" s="29" t="s">
        <v>475</v>
      </c>
      <c r="O8" s="29"/>
      <c r="P8" s="29" t="s">
        <v>162</v>
      </c>
    </row>
    <row r="9" spans="1:30" s="24" customFormat="1" ht="145.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65"/>
      <c r="L9" s="1"/>
      <c r="M9" s="65"/>
      <c r="N9" s="1"/>
      <c r="O9" s="1"/>
      <c r="P9" s="1"/>
    </row>
    <row r="10" spans="1:30" s="19" customFormat="1" ht="210" customHeight="1" x14ac:dyDescent="0.25">
      <c r="A10" s="15"/>
      <c r="B10" s="15"/>
      <c r="C10" s="15"/>
      <c r="D10" s="48"/>
      <c r="E10" s="15"/>
      <c r="F10" s="83" t="s">
        <v>469</v>
      </c>
      <c r="G10" s="84"/>
      <c r="H10" s="84"/>
      <c r="I10" s="84"/>
      <c r="J10" s="84"/>
      <c r="K10" s="85"/>
      <c r="L10" s="15"/>
      <c r="M10" s="64"/>
      <c r="N10" s="15"/>
      <c r="O10" s="15"/>
      <c r="P10" s="49"/>
    </row>
    <row r="11" spans="1:30" s="19" customFormat="1" ht="210" customHeight="1" x14ac:dyDescent="0.25">
      <c r="A11" s="15"/>
      <c r="B11" s="15"/>
      <c r="C11" s="15"/>
      <c r="D11" s="48"/>
      <c r="E11" s="15"/>
      <c r="F11" s="86"/>
      <c r="G11" s="87"/>
      <c r="H11" s="87"/>
      <c r="I11" s="87"/>
      <c r="J11" s="87"/>
      <c r="K11" s="88"/>
      <c r="L11" s="15"/>
      <c r="M11" s="64"/>
      <c r="N11" s="15"/>
      <c r="O11" s="15"/>
      <c r="P11" s="49"/>
    </row>
    <row r="12" spans="1:30" s="19" customFormat="1" ht="210" customHeight="1" x14ac:dyDescent="0.25">
      <c r="A12" s="15"/>
      <c r="B12" s="15"/>
      <c r="C12" s="15"/>
      <c r="D12" s="15"/>
      <c r="E12" s="15"/>
      <c r="F12" s="86"/>
      <c r="G12" s="87"/>
      <c r="H12" s="87"/>
      <c r="I12" s="87"/>
      <c r="J12" s="87"/>
      <c r="K12" s="88"/>
      <c r="L12" s="15"/>
      <c r="M12" s="64"/>
      <c r="N12" s="15"/>
      <c r="O12" s="15"/>
      <c r="P12" s="49"/>
    </row>
    <row r="13" spans="1:30" s="17" customFormat="1" ht="210" customHeight="1" x14ac:dyDescent="0.25">
      <c r="A13" s="15"/>
      <c r="B13" s="15"/>
      <c r="C13" s="15"/>
      <c r="D13" s="48"/>
      <c r="E13" s="15"/>
      <c r="F13" s="86"/>
      <c r="G13" s="87"/>
      <c r="H13" s="87"/>
      <c r="I13" s="87"/>
      <c r="J13" s="87"/>
      <c r="K13" s="88"/>
      <c r="L13" s="15"/>
      <c r="M13" s="64"/>
      <c r="N13" s="15"/>
      <c r="O13" s="15"/>
      <c r="P13" s="49"/>
    </row>
    <row r="14" spans="1:30" s="21" customFormat="1" ht="210" customHeight="1" x14ac:dyDescent="0.25">
      <c r="A14" s="15"/>
      <c r="B14" s="15"/>
      <c r="C14" s="15"/>
      <c r="D14" s="48"/>
      <c r="E14" s="15"/>
      <c r="F14" s="89"/>
      <c r="G14" s="90"/>
      <c r="H14" s="90"/>
      <c r="I14" s="90"/>
      <c r="J14" s="90"/>
      <c r="K14" s="91"/>
      <c r="L14" s="15"/>
      <c r="M14" s="64"/>
      <c r="N14" s="15"/>
      <c r="O14" s="15"/>
      <c r="P14" s="49"/>
    </row>
    <row r="15" spans="1:30" s="24" customFormat="1" ht="210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65"/>
      <c r="L15" s="1"/>
      <c r="M15" s="65"/>
      <c r="N15" s="1"/>
      <c r="O15" s="1"/>
      <c r="P15" s="1"/>
    </row>
    <row r="16" spans="1:30" s="19" customFormat="1" ht="210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65"/>
      <c r="L16" s="1"/>
      <c r="M16" s="65"/>
      <c r="N16" s="1"/>
      <c r="O16" s="1"/>
      <c r="P16" s="1"/>
    </row>
    <row r="17" spans="1:16" s="17" customFormat="1" ht="210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65"/>
      <c r="L17" s="1"/>
      <c r="M17" s="65"/>
      <c r="N17" s="1"/>
      <c r="O17" s="1"/>
      <c r="P17" s="1"/>
    </row>
    <row r="18" spans="1:16" s="19" customForma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65"/>
      <c r="L18" s="1"/>
      <c r="M18" s="65"/>
      <c r="N18" s="1"/>
      <c r="O18" s="1"/>
      <c r="P18" s="1"/>
    </row>
    <row r="19" spans="1:16" s="17" customFormat="1" ht="210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65"/>
      <c r="L19" s="1"/>
      <c r="M19" s="65"/>
      <c r="N19" s="1"/>
      <c r="O19" s="1"/>
      <c r="P19" s="1"/>
    </row>
    <row r="20" spans="1:16" s="21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65"/>
      <c r="L20" s="1"/>
      <c r="M20" s="65"/>
      <c r="N20" s="1"/>
      <c r="O20" s="1"/>
      <c r="P20" s="1"/>
    </row>
    <row r="21" spans="1:16" s="24" customForma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65"/>
      <c r="L21" s="1"/>
      <c r="M21" s="65"/>
      <c r="N21" s="1"/>
      <c r="O21" s="1"/>
      <c r="P21" s="1"/>
    </row>
    <row r="22" spans="1:16" s="17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65"/>
      <c r="L22" s="1"/>
      <c r="M22" s="65"/>
      <c r="N22" s="1"/>
      <c r="O22" s="1"/>
      <c r="P22" s="1"/>
    </row>
    <row r="23" spans="1:16" s="21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65"/>
      <c r="L23" s="1"/>
      <c r="M23" s="65"/>
      <c r="N23" s="1"/>
      <c r="O23" s="1"/>
      <c r="P23" s="1"/>
    </row>
    <row r="24" spans="1:16" s="24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65"/>
      <c r="L24" s="1"/>
      <c r="M24" s="65"/>
      <c r="N24" s="1"/>
      <c r="O24" s="1"/>
      <c r="P24" s="1"/>
    </row>
    <row r="25" spans="1:16" s="19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65"/>
      <c r="L25" s="1"/>
      <c r="M25" s="65"/>
      <c r="N25" s="1"/>
      <c r="O25" s="1"/>
      <c r="P25" s="1"/>
    </row>
    <row r="26" spans="1:16" s="17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65"/>
      <c r="L26" s="1"/>
      <c r="M26" s="65"/>
      <c r="N26" s="1"/>
      <c r="O26" s="1"/>
      <c r="P26" s="1"/>
    </row>
    <row r="27" spans="1:16" s="17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65"/>
      <c r="L27" s="1"/>
      <c r="M27" s="65"/>
      <c r="N27" s="1"/>
      <c r="O27" s="1"/>
      <c r="P27" s="1"/>
    </row>
    <row r="28" spans="1:16" s="21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65"/>
      <c r="L28" s="1"/>
      <c r="M28" s="65"/>
      <c r="N28" s="1"/>
      <c r="O28" s="1"/>
      <c r="P28" s="1"/>
    </row>
    <row r="29" spans="1:16" s="24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65"/>
      <c r="L29" s="1"/>
      <c r="M29" s="65"/>
      <c r="N29" s="1"/>
      <c r="O29" s="1"/>
      <c r="P29" s="1"/>
    </row>
    <row r="30" spans="1:16" s="19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65"/>
      <c r="L30" s="1"/>
      <c r="M30" s="65"/>
      <c r="N30" s="1"/>
      <c r="O30" s="1"/>
      <c r="P30" s="1"/>
    </row>
    <row r="31" spans="1:16" s="19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65"/>
      <c r="L31" s="1"/>
      <c r="M31" s="65"/>
      <c r="N31" s="1"/>
      <c r="O31" s="1"/>
      <c r="P31" s="1"/>
    </row>
    <row r="32" spans="1:16" s="17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65"/>
      <c r="L32" s="1"/>
      <c r="M32" s="65"/>
      <c r="N32" s="1"/>
      <c r="O32" s="1"/>
      <c r="P32" s="1"/>
    </row>
    <row r="33" spans="1:16" s="17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65"/>
      <c r="L33" s="1"/>
      <c r="M33" s="65"/>
      <c r="N33" s="1"/>
      <c r="O33" s="1"/>
      <c r="P33" s="1"/>
    </row>
    <row r="34" spans="1:16" s="17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65"/>
      <c r="L34" s="1"/>
      <c r="M34" s="65"/>
      <c r="N34" s="1"/>
      <c r="O34" s="1"/>
      <c r="P34" s="1"/>
    </row>
    <row r="35" spans="1:16" s="21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65"/>
      <c r="L35" s="1"/>
      <c r="M35" s="65"/>
      <c r="N35" s="1"/>
      <c r="O35" s="1"/>
      <c r="P35" s="1"/>
    </row>
    <row r="36" spans="1:16" s="24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65"/>
      <c r="L36" s="1"/>
      <c r="M36" s="65"/>
      <c r="N36" s="1"/>
      <c r="O36" s="1"/>
      <c r="P36" s="1"/>
    </row>
    <row r="37" spans="1:16" s="17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65"/>
      <c r="L37" s="1"/>
      <c r="M37" s="65"/>
      <c r="N37" s="1"/>
      <c r="O37" s="1"/>
      <c r="P37" s="1"/>
    </row>
    <row r="38" spans="1:16" s="17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65"/>
      <c r="L38" s="1"/>
      <c r="M38" s="65"/>
      <c r="N38" s="1"/>
      <c r="O38" s="1"/>
      <c r="P38" s="1"/>
    </row>
    <row r="39" spans="1:16" s="21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65"/>
      <c r="L39" s="1"/>
      <c r="M39" s="65"/>
      <c r="N39" s="1"/>
      <c r="O39" s="1"/>
      <c r="P39" s="1"/>
    </row>
    <row r="40" spans="1:16" s="24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65"/>
      <c r="L40" s="1"/>
      <c r="M40" s="65"/>
      <c r="N40" s="1"/>
      <c r="O40" s="1"/>
      <c r="P40" s="1"/>
    </row>
    <row r="41" spans="1:16" s="19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65"/>
      <c r="L41" s="1"/>
      <c r="M41" s="65"/>
      <c r="N41" s="1"/>
      <c r="O41" s="1"/>
      <c r="P41" s="1"/>
    </row>
    <row r="42" spans="1:16" s="24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65"/>
      <c r="L42" s="1"/>
      <c r="M42" s="65"/>
      <c r="N42" s="1"/>
      <c r="O42" s="1"/>
      <c r="P42" s="1"/>
    </row>
    <row r="43" spans="1:16" s="17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65"/>
      <c r="L43" s="1"/>
      <c r="M43" s="65"/>
      <c r="N43" s="1"/>
      <c r="O43" s="1"/>
      <c r="P43" s="1"/>
    </row>
    <row r="44" spans="1:16" s="42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65"/>
      <c r="L44" s="1"/>
      <c r="M44" s="65"/>
      <c r="N44" s="1"/>
      <c r="O44" s="1"/>
      <c r="P44" s="1"/>
    </row>
    <row r="45" spans="1:16" s="41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65"/>
      <c r="L45" s="1"/>
      <c r="M45" s="65"/>
      <c r="N45" s="1"/>
      <c r="O45" s="1"/>
      <c r="P45" s="1"/>
    </row>
    <row r="46" spans="1:16" s="43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65"/>
      <c r="L46" s="1"/>
      <c r="M46" s="65"/>
      <c r="N46" s="1"/>
      <c r="O46" s="1"/>
      <c r="P46" s="1"/>
    </row>
    <row r="47" spans="1:16" s="42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65"/>
      <c r="L47" s="1"/>
      <c r="M47" s="65"/>
      <c r="N47" s="1"/>
      <c r="O47" s="1"/>
      <c r="P47" s="1"/>
    </row>
    <row r="48" spans="1:16" s="42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65"/>
      <c r="L48" s="1"/>
      <c r="M48" s="65"/>
      <c r="N48" s="1"/>
      <c r="O48" s="1"/>
      <c r="P48" s="1"/>
    </row>
    <row r="49" spans="1:257" s="41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65"/>
      <c r="L49" s="1"/>
      <c r="M49" s="65"/>
      <c r="N49" s="1"/>
      <c r="O49" s="1"/>
      <c r="P49" s="1"/>
    </row>
    <row r="50" spans="1:257" s="41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65"/>
      <c r="L50" s="1"/>
      <c r="M50" s="65"/>
      <c r="N50" s="1"/>
      <c r="O50" s="1"/>
      <c r="P50" s="1"/>
    </row>
    <row r="51" spans="1:257" s="43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65"/>
      <c r="L51" s="1"/>
      <c r="M51" s="65"/>
      <c r="N51" s="1"/>
      <c r="O51" s="1"/>
      <c r="P51" s="1"/>
    </row>
    <row r="52" spans="1:257" s="19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65"/>
      <c r="L52" s="1"/>
      <c r="M52" s="65"/>
      <c r="N52" s="1"/>
      <c r="O52" s="1"/>
      <c r="P52" s="1"/>
    </row>
    <row r="53" spans="1:257" s="17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65"/>
      <c r="L53" s="1"/>
      <c r="M53" s="65"/>
      <c r="N53" s="1"/>
      <c r="O53" s="1"/>
      <c r="P53" s="1"/>
    </row>
    <row r="54" spans="1:257" s="21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65"/>
      <c r="L54" s="1"/>
      <c r="M54" s="65"/>
      <c r="N54" s="1"/>
      <c r="O54" s="1"/>
      <c r="P54" s="1"/>
    </row>
    <row r="55" spans="1:257" s="24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65"/>
      <c r="L55" s="1"/>
      <c r="M55" s="65"/>
      <c r="N55" s="1"/>
      <c r="O55" s="1"/>
      <c r="P55" s="1"/>
    </row>
    <row r="56" spans="1:257" s="19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65"/>
      <c r="L56" s="1"/>
      <c r="M56" s="65"/>
      <c r="N56" s="1"/>
      <c r="O56" s="1"/>
      <c r="P56" s="1"/>
    </row>
    <row r="57" spans="1:257" s="17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65"/>
      <c r="L57" s="1"/>
      <c r="M57" s="65"/>
      <c r="N57" s="1"/>
      <c r="O57" s="1"/>
      <c r="P57" s="1"/>
    </row>
    <row r="58" spans="1:257" s="17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65"/>
      <c r="L58" s="1"/>
      <c r="M58" s="65"/>
      <c r="N58" s="1"/>
      <c r="O58" s="1"/>
      <c r="P58" s="1"/>
    </row>
    <row r="60" spans="1:257" ht="18.75" x14ac:dyDescent="0.25">
      <c r="Q60" s="15"/>
      <c r="R60" s="49"/>
      <c r="S60" s="27"/>
      <c r="T60" s="15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</row>
    <row r="61" spans="1:257" ht="18.75" x14ac:dyDescent="0.25">
      <c r="Q61" s="15"/>
      <c r="R61" s="49"/>
      <c r="S61" s="27"/>
      <c r="T61" s="15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</row>
    <row r="62" spans="1:257" ht="18.75" x14ac:dyDescent="0.25">
      <c r="Q62" s="15"/>
      <c r="R62" s="49"/>
      <c r="S62" s="27"/>
      <c r="T62" s="15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</row>
    <row r="63" spans="1:257" ht="18.75" x14ac:dyDescent="0.25">
      <c r="Q63" s="15"/>
      <c r="R63" s="49"/>
      <c r="S63" s="27"/>
      <c r="T63" s="15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</row>
    <row r="64" spans="1:257" ht="18.75" x14ac:dyDescent="0.25">
      <c r="Q64" s="15"/>
      <c r="R64" s="49"/>
      <c r="S64" s="27"/>
      <c r="T64" s="15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</row>
  </sheetData>
  <sortState ref="A3:P62">
    <sortCondition descending="1" ref="K3:K62"/>
  </sortState>
  <mergeCells count="2">
    <mergeCell ref="A1:P1"/>
    <mergeCell ref="F10:K14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Биология ПК-3</dc:creator>
  <cp:lastModifiedBy>k-44</cp:lastModifiedBy>
  <dcterms:created xsi:type="dcterms:W3CDTF">2023-11-01T14:21:05Z</dcterms:created>
  <dcterms:modified xsi:type="dcterms:W3CDTF">2023-11-03T09:57:55Z</dcterms:modified>
</cp:coreProperties>
</file>